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95" yWindow="465" windowWidth="24780" windowHeight="14115"/>
  </bookViews>
  <sheets>
    <sheet name="Stravné" sheetId="1" r:id="rId1"/>
  </sheets>
  <definedNames>
    <definedName name="_xlnm.Print_Area" localSheetId="0">Stravné!$B$1:$I$46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1"/>
  <c r="B522"/>
  <c r="B521"/>
  <c r="B520"/>
  <c r="B519"/>
  <c r="B476"/>
  <c r="B475"/>
  <c r="B474"/>
  <c r="B473"/>
  <c r="B429"/>
  <c r="B428"/>
  <c r="B427"/>
  <c r="B426"/>
  <c r="B383"/>
  <c r="B382"/>
  <c r="B381"/>
  <c r="B380"/>
  <c r="B336"/>
  <c r="B335"/>
  <c r="B334"/>
  <c r="B333"/>
  <c r="B288"/>
  <c r="B287"/>
  <c r="B286"/>
  <c r="B285"/>
  <c r="B242"/>
  <c r="B241"/>
  <c r="B240"/>
  <c r="B239"/>
  <c r="B194"/>
  <c r="B193"/>
  <c r="B192"/>
  <c r="B191"/>
  <c r="B148"/>
  <c r="B147"/>
  <c r="B146"/>
  <c r="B145"/>
  <c r="B101"/>
  <c r="B100"/>
  <c r="B99"/>
  <c r="B98"/>
  <c r="H517" l="1"/>
  <c r="H471"/>
  <c r="H424"/>
  <c r="H378"/>
  <c r="H331"/>
  <c r="H283"/>
  <c r="H237"/>
  <c r="H189"/>
  <c r="H143"/>
  <c r="H96"/>
  <c r="H49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B54"/>
  <c r="B53"/>
  <c r="B52"/>
  <c r="B51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12"/>
  <c r="I13"/>
  <c r="I14"/>
  <c r="I15"/>
  <c r="I16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11"/>
  <c r="H140" l="1"/>
  <c r="H46"/>
  <c r="H91"/>
  <c r="H233"/>
  <c r="H514"/>
  <c r="H327"/>
  <c r="H375"/>
  <c r="H186"/>
  <c r="H421"/>
  <c r="H561"/>
  <c r="H468"/>
  <c r="H280"/>
</calcChain>
</file>

<file path=xl/sharedStrings.xml><?xml version="1.0" encoding="utf-8"?>
<sst xmlns="http://schemas.openxmlformats.org/spreadsheetml/2006/main" count="242" uniqueCount="61">
  <si>
    <t>Vyúčtování cestovních náhrad</t>
  </si>
  <si>
    <t>IČ/RČ</t>
  </si>
  <si>
    <t>období :</t>
  </si>
  <si>
    <t>den</t>
  </si>
  <si>
    <t>odkud</t>
  </si>
  <si>
    <t>kam</t>
  </si>
  <si>
    <t>účel</t>
  </si>
  <si>
    <t>stravné</t>
  </si>
  <si>
    <t>ubytování</t>
  </si>
  <si>
    <t>celkem</t>
  </si>
  <si>
    <t>Celkem :</t>
  </si>
  <si>
    <t>Ostatní výdaje :</t>
  </si>
  <si>
    <t>Koblihovice 15</t>
  </si>
  <si>
    <t>111 11 Zátuřany</t>
  </si>
  <si>
    <t>dne :</t>
  </si>
  <si>
    <t>vyúčtoval :</t>
  </si>
  <si>
    <t>podpis</t>
  </si>
  <si>
    <t>automaticky se to doplní do všech měsíců</t>
  </si>
  <si>
    <t>Sazby stravného jsou na mém webu : www.lmcharon.cz</t>
  </si>
  <si>
    <t>Do některých buněk nejde psát !! Většinou výpočtové vzorce</t>
  </si>
  <si>
    <t>od-do</t>
  </si>
  <si>
    <t>Havlíčkův Brod</t>
  </si>
  <si>
    <t>Hradec Králové</t>
  </si>
  <si>
    <t>seminář</t>
  </si>
  <si>
    <t>05:00-19:00</t>
  </si>
  <si>
    <t>05:00-24:00</t>
  </si>
  <si>
    <t>00:00-14:00</t>
  </si>
  <si>
    <t>leden</t>
  </si>
  <si>
    <t>únor</t>
  </si>
  <si>
    <t>prosinec</t>
  </si>
  <si>
    <t>listopad</t>
  </si>
  <si>
    <t>říjen</t>
  </si>
  <si>
    <t>září</t>
  </si>
  <si>
    <t>srpen</t>
  </si>
  <si>
    <t>červenec</t>
  </si>
  <si>
    <t>červen</t>
  </si>
  <si>
    <t>květen</t>
  </si>
  <si>
    <t>duben</t>
  </si>
  <si>
    <t>březen</t>
  </si>
  <si>
    <t>Vyplnit (přepsat) jméno a adresu a RČ na řádku 4-7 (popř.rok)</t>
  </si>
  <si>
    <t>Počítáme čas od 00:00 do 24:00</t>
  </si>
  <si>
    <t>dvoudenní seminář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</si>
  <si>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</si>
  <si>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</si>
  <si>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</si>
  <si>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Ostatní výdaje může být paragon za hotel za týden a nemusím to potom psát do kolonky ubytování</t>
  </si>
  <si>
    <t>Výdaje za taxík, vlak atd - dolů "Ostatní výdaje"</t>
  </si>
  <si>
    <t>Stravné a cenu ubytování pište přímo do tabulky (pokud jde o jednodenní ubytování)</t>
  </si>
  <si>
    <t>Za každý kalendářní den pracovní cesty přísluší zaměstnanci stravné podle § 163 odst. 1 zákoníku práce nejméně ve výši</t>
  </si>
  <si>
    <t>Za každý kalendářní den pracovní cesty přísluší zaměstnanci stravné podle § 176 odst. 1 zákoníku práce ve výši</t>
  </si>
  <si>
    <r>
      <t xml:space="preserve">Uzamčeno - heslo : </t>
    </r>
    <r>
      <rPr>
        <b/>
        <sz val="12"/>
        <color theme="1"/>
        <rFont val="Times New Roman"/>
        <family val="1"/>
        <charset val="238"/>
      </rPr>
      <t>1</t>
    </r>
    <r>
      <rPr>
        <b/>
        <sz val="12"/>
        <color rgb="FF7030A0"/>
        <rFont val="Times New Roman"/>
        <family val="1"/>
        <charset val="238"/>
      </rPr>
      <t xml:space="preserve"> - pokud by někdo měl potřebu se v tom pohrabat</t>
    </r>
  </si>
  <si>
    <r>
      <t xml:space="preserve">Franta Flinta </t>
    </r>
    <r>
      <rPr>
        <b/>
        <i/>
        <sz val="14"/>
        <color rgb="FF000000"/>
        <rFont val="Times New Roman"/>
        <family val="1"/>
        <charset val="238"/>
      </rPr>
      <t>-</t>
    </r>
    <r>
      <rPr>
        <b/>
        <i/>
        <sz val="14"/>
        <color rgb="FFFF0000"/>
        <rFont val="Times New Roman"/>
        <family val="1"/>
        <charset val="238"/>
      </rPr>
      <t xml:space="preserve"> zaměstnanec</t>
    </r>
  </si>
  <si>
    <t>§ 2</t>
  </si>
  <si>
    <r>
      <t xml:space="preserve">§ 3 - </t>
    </r>
    <r>
      <rPr>
        <b/>
        <u/>
        <sz val="12"/>
        <color theme="0" tint="-0.499984740745262"/>
        <rFont val="Times New Roman"/>
        <family val="1"/>
        <charset val="238"/>
      </rPr>
      <t xml:space="preserve">podnikatel má b) a c) </t>
    </r>
    <r>
      <rPr>
        <b/>
        <i/>
        <u/>
        <sz val="12"/>
        <color theme="0" tint="-0.499984740745262"/>
        <rFont val="Times New Roman"/>
        <family val="1"/>
        <charset val="238"/>
      </rPr>
      <t>(podle a) nelze)</t>
    </r>
  </si>
  <si>
    <t>a) 129 Kč, trvá-li pracovní cesta 5 až 12 hodin,</t>
  </si>
  <si>
    <t>b) 196 Kč, trvá-li pracovní cesta déle než 12 hodin, nejdéle však 18 hodin,</t>
  </si>
  <si>
    <t>c) 307 Kč, trvá-li pracovní cesta déle než 18 hodin.</t>
  </si>
  <si>
    <t>a) 129 Kč až 153 Kč, trvá-li pracovní cesta 5 až 12 hodin,</t>
  </si>
  <si>
    <t>b) 196 Kč až 236 Kč, trvá-li pracovní cesta déle než 12 hodin, nejdéle však 18 hodin,</t>
  </si>
  <si>
    <t>c) 307 Kč až 367 Kč, trvá-li pracovní cesta déle než 18 hodin.</t>
  </si>
  <si>
    <t xml:space="preserve">Vyhláška 467/2022 Sb. </t>
  </si>
</sst>
</file>

<file path=xl/styles.xml><?xml version="1.0" encoding="utf-8"?>
<styleSheet xmlns="http://schemas.openxmlformats.org/spreadsheetml/2006/main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[$Kč-405]_-;\-* #,##0\ [$Kč-405]_-;_-* &quot;-&quot;\ [$Kč-405]_-;_-@_-"/>
  </numFmts>
  <fonts count="37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2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sz val="24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7030A0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sz val="12"/>
      <color rgb="FF7030A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8"/>
      <color rgb="FF0000CC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b/>
      <sz val="12"/>
      <color theme="0" tint="-0.499984740745262"/>
      <name val="Times New Roman"/>
      <family val="1"/>
      <charset val="238"/>
    </font>
    <font>
      <sz val="12"/>
      <color theme="0" tint="-0.499984740745262"/>
      <name val="Times New Roman"/>
      <family val="1"/>
      <charset val="238"/>
    </font>
    <font>
      <u/>
      <sz val="12"/>
      <color theme="0" tint="-0.499984740745262"/>
      <name val="Times New Roman"/>
      <family val="1"/>
      <charset val="238"/>
    </font>
    <font>
      <b/>
      <u/>
      <sz val="12"/>
      <color theme="0" tint="-0.499984740745262"/>
      <name val="Times New Roman"/>
      <family val="1"/>
      <charset val="238"/>
    </font>
    <font>
      <b/>
      <i/>
      <u/>
      <sz val="12"/>
      <color theme="0" tint="-0.49998474074526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1" xfId="0" applyFont="1" applyBorder="1" applyAlignment="1" applyProtection="1">
      <alignment horizontal="left" indent="1"/>
      <protection locked="0"/>
    </xf>
    <xf numFmtId="164" fontId="7" fillId="0" borderId="1" xfId="1" applyNumberFormat="1" applyFont="1" applyBorder="1" applyProtection="1">
      <protection locked="0"/>
    </xf>
    <xf numFmtId="14" fontId="2" fillId="0" borderId="0" xfId="0" applyNumberFormat="1" applyFont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12" fillId="0" borderId="0" xfId="0" applyFont="1" applyProtection="1">
      <protection locked="0"/>
    </xf>
    <xf numFmtId="14" fontId="16" fillId="0" borderId="0" xfId="0" applyNumberFormat="1" applyFont="1" applyAlignment="1" applyProtection="1">
      <alignment horizontal="center"/>
      <protection locked="0"/>
    </xf>
    <xf numFmtId="0" fontId="12" fillId="0" borderId="4" xfId="0" applyFont="1" applyBorder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6" fillId="0" borderId="6" xfId="0" applyFont="1" applyBorder="1" applyAlignment="1" applyProtection="1">
      <alignment horizontal="left" indent="1"/>
      <protection locked="0"/>
    </xf>
    <xf numFmtId="164" fontId="26" fillId="0" borderId="6" xfId="1" applyNumberFormat="1" applyFont="1" applyBorder="1" applyProtection="1">
      <protection locked="0"/>
    </xf>
    <xf numFmtId="0" fontId="25" fillId="0" borderId="1" xfId="0" applyFont="1" applyBorder="1" applyAlignment="1" applyProtection="1">
      <alignment horizontal="center"/>
      <protection locked="0"/>
    </xf>
    <xf numFmtId="0" fontId="27" fillId="0" borderId="1" xfId="0" applyFont="1" applyBorder="1" applyAlignment="1" applyProtection="1">
      <alignment horizontal="left" indent="1"/>
      <protection locked="0"/>
    </xf>
    <xf numFmtId="0" fontId="27" fillId="0" borderId="13" xfId="0" applyFont="1" applyBorder="1" applyAlignment="1" applyProtection="1">
      <alignment horizontal="left" indent="1"/>
      <protection locked="0"/>
    </xf>
    <xf numFmtId="164" fontId="27" fillId="0" borderId="13" xfId="0" applyNumberFormat="1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5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7" fillId="0" borderId="11" xfId="0" applyFont="1" applyBorder="1" applyAlignment="1" applyProtection="1">
      <alignment horizontal="left" indent="1"/>
      <protection locked="0"/>
    </xf>
    <xf numFmtId="0" fontId="27" fillId="0" borderId="16" xfId="0" applyFont="1" applyBorder="1" applyAlignment="1" applyProtection="1">
      <alignment horizontal="left" indent="1"/>
      <protection locked="0"/>
    </xf>
    <xf numFmtId="164" fontId="27" fillId="0" borderId="16" xfId="0" applyNumberFormat="1" applyFont="1" applyBorder="1" applyProtection="1">
      <protection locked="0"/>
    </xf>
    <xf numFmtId="0" fontId="26" fillId="0" borderId="11" xfId="0" applyFont="1" applyBorder="1" applyAlignment="1" applyProtection="1">
      <alignment horizontal="left" indent="1"/>
      <protection locked="0"/>
    </xf>
    <xf numFmtId="164" fontId="26" fillId="0" borderId="11" xfId="1" applyNumberFormat="1" applyFont="1" applyBorder="1" applyProtection="1">
      <protection locked="0"/>
    </xf>
    <xf numFmtId="0" fontId="28" fillId="0" borderId="0" xfId="0" applyFont="1" applyProtection="1">
      <protection locked="0"/>
    </xf>
    <xf numFmtId="0" fontId="0" fillId="0" borderId="0" xfId="0" applyProtection="1"/>
    <xf numFmtId="0" fontId="10" fillId="0" borderId="0" xfId="0" applyFont="1" applyProtection="1"/>
    <xf numFmtId="0" fontId="28" fillId="0" borderId="0" xfId="0" applyFont="1" applyProtection="1"/>
    <xf numFmtId="0" fontId="4" fillId="0" borderId="0" xfId="0" applyFont="1" applyProtection="1"/>
    <xf numFmtId="0" fontId="5" fillId="0" borderId="0" xfId="0" applyFont="1" applyAlignment="1" applyProtection="1">
      <alignment horizontal="right" indent="1"/>
    </xf>
    <xf numFmtId="49" fontId="3" fillId="0" borderId="0" xfId="0" applyNumberFormat="1" applyFont="1" applyAlignment="1" applyProtection="1">
      <alignment horizontal="left"/>
    </xf>
    <xf numFmtId="164" fontId="1" fillId="0" borderId="7" xfId="1" applyNumberFormat="1" applyFont="1" applyBorder="1" applyProtection="1"/>
    <xf numFmtId="164" fontId="1" fillId="0" borderId="9" xfId="1" applyNumberFormat="1" applyFont="1" applyBorder="1" applyProtection="1"/>
    <xf numFmtId="164" fontId="1" fillId="0" borderId="12" xfId="1" applyNumberFormat="1" applyFont="1" applyBorder="1" applyProtection="1"/>
    <xf numFmtId="0" fontId="9" fillId="0" borderId="0" xfId="0" applyFont="1" applyAlignment="1" applyProtection="1">
      <alignment horizontal="right"/>
    </xf>
    <xf numFmtId="42" fontId="0" fillId="0" borderId="1" xfId="1" applyNumberFormat="1" applyFont="1" applyBorder="1" applyProtection="1"/>
    <xf numFmtId="42" fontId="0" fillId="0" borderId="0" xfId="1" applyNumberFormat="1" applyFont="1" applyProtection="1"/>
    <xf numFmtId="0" fontId="4" fillId="0" borderId="0" xfId="0" applyFont="1" applyAlignment="1" applyProtection="1">
      <alignment horizontal="right"/>
    </xf>
    <xf numFmtId="0" fontId="12" fillId="0" borderId="0" xfId="0" applyFont="1" applyProtection="1"/>
    <xf numFmtId="0" fontId="13" fillId="0" borderId="0" xfId="0" applyFont="1" applyProtection="1"/>
    <xf numFmtId="0" fontId="14" fillId="0" borderId="0" xfId="0" applyFont="1" applyProtection="1"/>
    <xf numFmtId="0" fontId="18" fillId="0" borderId="0" xfId="0" applyFont="1" applyAlignment="1" applyProtection="1">
      <alignment horizontal="right"/>
    </xf>
    <xf numFmtId="42" fontId="12" fillId="0" borderId="1" xfId="0" applyNumberFormat="1" applyFont="1" applyBorder="1" applyProtection="1"/>
    <xf numFmtId="42" fontId="12" fillId="0" borderId="14" xfId="0" applyNumberFormat="1" applyFont="1" applyBorder="1" applyProtection="1"/>
    <xf numFmtId="42" fontId="12" fillId="0" borderId="0" xfId="0" applyNumberFormat="1" applyFont="1" applyProtection="1"/>
    <xf numFmtId="0" fontId="14" fillId="0" borderId="0" xfId="0" applyFont="1" applyAlignment="1" applyProtection="1">
      <alignment horizontal="right"/>
    </xf>
    <xf numFmtId="0" fontId="11" fillId="0" borderId="0" xfId="0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29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64" fontId="27" fillId="0" borderId="1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left" indent="1"/>
      <protection locked="0"/>
    </xf>
    <xf numFmtId="164" fontId="27" fillId="0" borderId="0" xfId="0" applyNumberFormat="1" applyFont="1" applyBorder="1" applyProtection="1">
      <protection locked="0"/>
    </xf>
    <xf numFmtId="164" fontId="1" fillId="0" borderId="0" xfId="1" applyNumberFormat="1" applyFont="1" applyBorder="1" applyProtection="1"/>
    <xf numFmtId="0" fontId="32" fillId="0" borderId="0" xfId="0" applyFont="1" applyProtection="1">
      <protection locked="0"/>
    </xf>
    <xf numFmtId="0" fontId="33" fillId="0" borderId="0" xfId="0" applyFont="1" applyProtection="1">
      <protection locked="0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/>
    <xf numFmtId="0" fontId="33" fillId="0" borderId="0" xfId="0" applyFont="1" applyProtection="1"/>
    <xf numFmtId="0" fontId="34" fillId="0" borderId="0" xfId="0" applyFont="1" applyAlignment="1" applyProtection="1">
      <alignment horizontal="left"/>
      <protection locked="0"/>
    </xf>
    <xf numFmtId="42" fontId="15" fillId="0" borderId="2" xfId="0" applyNumberFormat="1" applyFont="1" applyBorder="1" applyAlignment="1" applyProtection="1">
      <alignment horizontal="right"/>
    </xf>
    <xf numFmtId="42" fontId="15" fillId="0" borderId="15" xfId="0" applyNumberFormat="1" applyFont="1" applyBorder="1" applyAlignment="1" applyProtection="1">
      <alignment horizontal="right"/>
    </xf>
    <xf numFmtId="42" fontId="3" fillId="0" borderId="2" xfId="1" applyNumberFormat="1" applyFont="1" applyBorder="1" applyAlignment="1" applyProtection="1">
      <alignment horizontal="right"/>
    </xf>
    <xf numFmtId="0" fontId="0" fillId="0" borderId="3" xfId="0" applyBorder="1" applyAlignment="1" applyProtection="1"/>
    <xf numFmtId="0" fontId="0" fillId="0" borderId="3" xfId="0" applyBorder="1" applyAlignmen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990000"/>
      <color rgb="FF0000CC"/>
      <color rgb="FF0066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23</xdr:row>
      <xdr:rowOff>0</xdr:rowOff>
    </xdr:from>
    <xdr:to>
      <xdr:col>10</xdr:col>
      <xdr:colOff>353683</xdr:colOff>
      <xdr:row>23</xdr:row>
      <xdr:rowOff>25879</xdr:rowOff>
    </xdr:to>
    <xdr:pic>
      <xdr:nvPicPr>
        <xdr:cNvPr id="2" name="Obrázek 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3004" y="4934309"/>
          <a:ext cx="353683" cy="258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Y868"/>
  <sheetViews>
    <sheetView showGridLines="0" tabSelected="1" zoomScale="120" zoomScaleNormal="120" workbookViewId="0">
      <selection activeCell="K20" sqref="K20"/>
    </sheetView>
  </sheetViews>
  <sheetFormatPr defaultColWidth="9" defaultRowHeight="15.75"/>
  <cols>
    <col min="1" max="1" width="1.125" style="34" customWidth="1"/>
    <col min="2" max="2" width="4" style="34" customWidth="1"/>
    <col min="3" max="3" width="10" style="34" customWidth="1"/>
    <col min="4" max="4" width="14.25" style="34" customWidth="1"/>
    <col min="5" max="5" width="15.375" style="34" customWidth="1"/>
    <col min="6" max="6" width="16.875" style="34" customWidth="1"/>
    <col min="7" max="7" width="8.125" style="34" customWidth="1"/>
    <col min="8" max="8" width="8.625" style="34" customWidth="1"/>
    <col min="9" max="9" width="11.125" style="34" customWidth="1"/>
    <col min="10" max="16384" width="9" style="34"/>
  </cols>
  <sheetData>
    <row r="1" spans="2: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ht="30">
      <c r="B2" s="2" t="s">
        <v>0</v>
      </c>
      <c r="C2" s="2"/>
      <c r="D2" s="1"/>
      <c r="E2" s="1"/>
      <c r="F2" s="1"/>
      <c r="G2" s="1"/>
      <c r="H2" s="33">
        <v>2023</v>
      </c>
      <c r="I2" s="1"/>
      <c r="J2" s="1"/>
      <c r="K2" s="11" t="s">
        <v>39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>
      <c r="B3" s="1"/>
      <c r="C3" s="1"/>
      <c r="D3" s="1"/>
      <c r="E3" s="1"/>
      <c r="F3" s="1"/>
      <c r="G3" s="1"/>
      <c r="H3" s="1"/>
      <c r="I3" s="1"/>
      <c r="J3" s="1"/>
      <c r="K3" s="11" t="s">
        <v>17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1">
      <c r="B4" s="66" t="s">
        <v>51</v>
      </c>
      <c r="C4" s="3"/>
      <c r="D4" s="1"/>
      <c r="E4" s="1"/>
      <c r="F4" s="1"/>
      <c r="G4" s="38" t="s">
        <v>2</v>
      </c>
      <c r="H4" s="39" t="s">
        <v>27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8.75">
      <c r="B5" s="66" t="s">
        <v>12</v>
      </c>
      <c r="C5" s="3"/>
      <c r="D5" s="1"/>
      <c r="E5" s="1"/>
      <c r="F5" s="1"/>
      <c r="G5" s="1"/>
      <c r="H5" s="1"/>
      <c r="I5" s="1"/>
      <c r="J5" s="1"/>
      <c r="K5" s="13" t="s">
        <v>19</v>
      </c>
      <c r="L5" s="15"/>
      <c r="M5" s="15"/>
      <c r="N5" s="15"/>
      <c r="O5" s="15"/>
      <c r="P5" s="15"/>
      <c r="Q5" s="1"/>
      <c r="R5" s="1"/>
      <c r="S5" s="1"/>
      <c r="T5" s="1"/>
      <c r="U5" s="1"/>
      <c r="V5" s="1"/>
      <c r="W5" s="1"/>
      <c r="X5" s="1"/>
      <c r="Y5" s="1"/>
    </row>
    <row r="6" spans="2:25" ht="18.75">
      <c r="B6" s="66" t="s">
        <v>13</v>
      </c>
      <c r="C6" s="3"/>
      <c r="D6" s="1"/>
      <c r="E6" s="1"/>
      <c r="F6" s="1"/>
      <c r="G6" s="1"/>
      <c r="H6" s="1"/>
      <c r="I6" s="1"/>
      <c r="J6" s="1"/>
      <c r="K6" s="13" t="s">
        <v>50</v>
      </c>
      <c r="L6" s="15"/>
      <c r="M6" s="15"/>
      <c r="N6" s="15"/>
      <c r="O6" s="15"/>
      <c r="P6" s="15"/>
      <c r="Q6" s="1"/>
      <c r="R6" s="1"/>
      <c r="S6" s="1"/>
      <c r="T6" s="1"/>
      <c r="U6" s="1"/>
      <c r="V6" s="1"/>
      <c r="W6" s="1"/>
      <c r="X6" s="1"/>
      <c r="Y6" s="1"/>
    </row>
    <row r="7" spans="2:25" ht="18.75">
      <c r="B7" s="66" t="s">
        <v>1</v>
      </c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16.5" thickBot="1">
      <c r="B8" s="1"/>
      <c r="C8" s="1"/>
      <c r="D8" s="1"/>
      <c r="E8" s="1"/>
      <c r="F8" s="1"/>
      <c r="G8" s="1"/>
      <c r="H8" s="1"/>
      <c r="I8" s="1"/>
      <c r="J8" s="1"/>
      <c r="K8" s="12" t="s">
        <v>18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16.5" thickBot="1">
      <c r="B9" s="61" t="s">
        <v>3</v>
      </c>
      <c r="C9" s="62" t="s">
        <v>20</v>
      </c>
      <c r="D9" s="62" t="s">
        <v>4</v>
      </c>
      <c r="E9" s="62" t="s">
        <v>5</v>
      </c>
      <c r="F9" s="62" t="s">
        <v>6</v>
      </c>
      <c r="G9" s="62" t="s">
        <v>7</v>
      </c>
      <c r="H9" s="62" t="s">
        <v>8</v>
      </c>
      <c r="I9" s="63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16.5" thickBot="1">
      <c r="J10" s="1"/>
      <c r="K10" s="14" t="s">
        <v>47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>
      <c r="B11" s="23">
        <v>1</v>
      </c>
      <c r="C11" s="24"/>
      <c r="D11" s="17"/>
      <c r="E11" s="17"/>
      <c r="F11" s="17"/>
      <c r="G11" s="18"/>
      <c r="H11" s="18"/>
      <c r="I11" s="40">
        <f>G11+H11</f>
        <v>0</v>
      </c>
      <c r="J11" s="1"/>
      <c r="K11" s="12" t="s">
        <v>45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>
      <c r="B12" s="25">
        <v>2</v>
      </c>
      <c r="C12" s="19"/>
      <c r="D12" s="4"/>
      <c r="E12" s="4"/>
      <c r="F12" s="4"/>
      <c r="G12" s="5"/>
      <c r="H12" s="5"/>
      <c r="I12" s="41">
        <f t="shared" ref="I12:I41" si="0">G12+H12</f>
        <v>0</v>
      </c>
      <c r="J12" s="1"/>
      <c r="K12" s="14" t="s">
        <v>46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>
      <c r="B13" s="25">
        <v>3</v>
      </c>
      <c r="C13" s="19" t="s">
        <v>24</v>
      </c>
      <c r="D13" s="4" t="s">
        <v>21</v>
      </c>
      <c r="E13" s="4" t="s">
        <v>22</v>
      </c>
      <c r="F13" s="4" t="s">
        <v>23</v>
      </c>
      <c r="G13" s="5">
        <v>236</v>
      </c>
      <c r="H13" s="5"/>
      <c r="I13" s="41">
        <f t="shared" si="0"/>
        <v>236</v>
      </c>
      <c r="J13" s="1"/>
      <c r="K13" s="64" t="s">
        <v>40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>
      <c r="B14" s="25">
        <v>4</v>
      </c>
      <c r="C14" s="19"/>
      <c r="D14" s="4"/>
      <c r="E14" s="4"/>
      <c r="F14" s="4"/>
      <c r="G14" s="5"/>
      <c r="H14" s="5"/>
      <c r="I14" s="41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>
      <c r="B15" s="25">
        <v>5</v>
      </c>
      <c r="C15" s="19"/>
      <c r="D15" s="4"/>
      <c r="E15" s="4"/>
      <c r="F15" s="4"/>
      <c r="G15" s="5"/>
      <c r="H15" s="5"/>
      <c r="I15" s="41">
        <f t="shared" si="0"/>
        <v>0</v>
      </c>
      <c r="J15" s="1"/>
      <c r="K15" s="13" t="s">
        <v>42</v>
      </c>
      <c r="L15" s="13"/>
      <c r="M15" s="13"/>
      <c r="N15" s="13"/>
      <c r="O15" s="13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>
      <c r="B16" s="25">
        <v>6</v>
      </c>
      <c r="C16" s="19"/>
      <c r="D16" s="4"/>
      <c r="E16" s="4"/>
      <c r="F16" s="4"/>
      <c r="G16" s="5"/>
      <c r="H16" s="5"/>
      <c r="I16" s="41">
        <f t="shared" si="0"/>
        <v>0</v>
      </c>
      <c r="J16" s="1"/>
      <c r="K16" s="13" t="s">
        <v>43</v>
      </c>
      <c r="L16" s="13"/>
      <c r="M16" s="13"/>
      <c r="N16" s="13"/>
      <c r="O16" s="13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2:25">
      <c r="B17" s="25">
        <v>7</v>
      </c>
      <c r="C17" s="19" t="s">
        <v>25</v>
      </c>
      <c r="D17" s="4" t="s">
        <v>21</v>
      </c>
      <c r="E17" s="4" t="s">
        <v>22</v>
      </c>
      <c r="F17" s="4" t="s">
        <v>41</v>
      </c>
      <c r="G17" s="5">
        <v>367</v>
      </c>
      <c r="H17" s="5">
        <v>650</v>
      </c>
      <c r="I17" s="41">
        <f t="shared" si="0"/>
        <v>1017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2:25">
      <c r="B18" s="25">
        <v>8</v>
      </c>
      <c r="C18" s="19" t="s">
        <v>26</v>
      </c>
      <c r="D18" s="4" t="s">
        <v>22</v>
      </c>
      <c r="E18" s="4" t="s">
        <v>21</v>
      </c>
      <c r="F18" s="4"/>
      <c r="G18" s="5">
        <v>236</v>
      </c>
      <c r="H18" s="5"/>
      <c r="I18" s="41">
        <f t="shared" si="0"/>
        <v>236</v>
      </c>
      <c r="J18" s="1"/>
      <c r="K18" s="1" t="s">
        <v>44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2:25">
      <c r="B19" s="25">
        <v>9</v>
      </c>
      <c r="C19" s="19"/>
      <c r="D19" s="4"/>
      <c r="E19" s="4"/>
      <c r="F19" s="4"/>
      <c r="G19" s="5"/>
      <c r="H19" s="5"/>
      <c r="I19" s="41">
        <f t="shared" si="0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>
      <c r="B20" s="25">
        <v>10</v>
      </c>
      <c r="C20" s="19"/>
      <c r="D20" s="4"/>
      <c r="E20" s="4"/>
      <c r="F20" s="4"/>
      <c r="G20" s="5"/>
      <c r="H20" s="5"/>
      <c r="I20" s="41">
        <f t="shared" si="0"/>
        <v>0</v>
      </c>
      <c r="J20" s="1"/>
      <c r="K20" s="73" t="s">
        <v>60</v>
      </c>
      <c r="L20" s="74"/>
      <c r="M20" s="74"/>
      <c r="N20" s="74"/>
      <c r="O20" s="74"/>
      <c r="P20" s="74"/>
      <c r="Q20" s="1"/>
      <c r="R20" s="1"/>
      <c r="S20" s="1"/>
      <c r="T20" s="1"/>
      <c r="U20" s="1"/>
      <c r="V20" s="1"/>
      <c r="W20" s="1"/>
      <c r="X20" s="1"/>
      <c r="Y20" s="1"/>
    </row>
    <row r="21" spans="2:25">
      <c r="B21" s="25">
        <v>11</v>
      </c>
      <c r="C21" s="19"/>
      <c r="D21" s="4"/>
      <c r="E21" s="4"/>
      <c r="F21" s="4"/>
      <c r="G21" s="5"/>
      <c r="H21" s="5"/>
      <c r="I21" s="41">
        <f t="shared" si="0"/>
        <v>0</v>
      </c>
      <c r="J21" s="1"/>
      <c r="K21" s="74"/>
      <c r="L21" s="74"/>
      <c r="M21" s="74"/>
      <c r="N21" s="74"/>
      <c r="O21" s="74"/>
      <c r="P21" s="74"/>
      <c r="Q21" s="1"/>
      <c r="R21" s="1"/>
      <c r="S21" s="1"/>
      <c r="T21" s="1"/>
      <c r="U21" s="1"/>
      <c r="V21" s="1"/>
      <c r="W21" s="1"/>
      <c r="X21" s="1"/>
      <c r="Y21" s="1"/>
    </row>
    <row r="22" spans="2:25">
      <c r="B22" s="25">
        <v>12</v>
      </c>
      <c r="C22" s="19"/>
      <c r="D22" s="4"/>
      <c r="E22" s="4"/>
      <c r="F22" s="4"/>
      <c r="G22" s="5"/>
      <c r="H22" s="5"/>
      <c r="I22" s="41">
        <f t="shared" si="0"/>
        <v>0</v>
      </c>
      <c r="J22" s="1"/>
      <c r="K22" s="75" t="s">
        <v>52</v>
      </c>
      <c r="L22" s="74"/>
      <c r="M22" s="74"/>
      <c r="N22" s="74"/>
      <c r="O22" s="74"/>
      <c r="P22" s="74"/>
      <c r="Q22" s="1"/>
      <c r="R22" s="1"/>
      <c r="S22" s="1"/>
      <c r="T22" s="1"/>
      <c r="U22" s="1"/>
      <c r="V22" s="1"/>
      <c r="W22" s="1"/>
      <c r="X22" s="1"/>
      <c r="Y22" s="1"/>
    </row>
    <row r="23" spans="2:25">
      <c r="B23" s="25">
        <v>13</v>
      </c>
      <c r="C23" s="19"/>
      <c r="D23" s="4"/>
      <c r="E23" s="4"/>
      <c r="F23" s="4"/>
      <c r="G23" s="5"/>
      <c r="H23" s="5"/>
      <c r="I23" s="41">
        <f t="shared" si="0"/>
        <v>0</v>
      </c>
      <c r="J23" s="1"/>
      <c r="K23" s="76"/>
      <c r="L23" s="74"/>
      <c r="M23" s="74"/>
      <c r="N23" s="74"/>
      <c r="O23" s="74"/>
      <c r="P23" s="74"/>
      <c r="Q23" s="1"/>
      <c r="R23" s="1"/>
      <c r="S23" s="1"/>
      <c r="T23" s="1"/>
      <c r="U23" s="1"/>
      <c r="V23" s="1"/>
      <c r="W23" s="1"/>
      <c r="X23" s="1"/>
      <c r="Y23" s="1"/>
    </row>
    <row r="24" spans="2:25">
      <c r="B24" s="25">
        <v>14</v>
      </c>
      <c r="C24" s="19"/>
      <c r="D24" s="4"/>
      <c r="E24" s="4"/>
      <c r="F24" s="4"/>
      <c r="G24" s="5"/>
      <c r="H24" s="5"/>
      <c r="I24" s="41">
        <f t="shared" si="0"/>
        <v>0</v>
      </c>
      <c r="J24" s="1"/>
      <c r="K24" s="76" t="s">
        <v>48</v>
      </c>
      <c r="L24" s="74"/>
      <c r="M24" s="74"/>
      <c r="N24" s="74"/>
      <c r="O24" s="74"/>
      <c r="P24" s="74"/>
      <c r="Q24" s="1"/>
      <c r="R24" s="1"/>
      <c r="S24" s="1"/>
      <c r="T24" s="1"/>
      <c r="U24" s="1"/>
      <c r="V24" s="1"/>
      <c r="W24" s="1"/>
      <c r="X24" s="1"/>
      <c r="Y24" s="1"/>
    </row>
    <row r="25" spans="2:25">
      <c r="B25" s="25">
        <v>15</v>
      </c>
      <c r="C25" s="19"/>
      <c r="D25" s="4"/>
      <c r="E25" s="4"/>
      <c r="F25" s="4"/>
      <c r="G25" s="5"/>
      <c r="H25" s="5"/>
      <c r="I25" s="41">
        <f t="shared" si="0"/>
        <v>0</v>
      </c>
      <c r="J25" s="1"/>
      <c r="K25" s="77"/>
      <c r="L25" s="74"/>
      <c r="M25" s="74"/>
      <c r="N25" s="74"/>
      <c r="O25" s="74"/>
      <c r="P25" s="74"/>
      <c r="Q25" s="1"/>
      <c r="R25" s="1"/>
      <c r="S25" s="1"/>
      <c r="T25" s="1"/>
      <c r="U25" s="1"/>
      <c r="V25" s="1"/>
      <c r="W25" s="1"/>
      <c r="X25" s="1"/>
      <c r="Y25" s="1"/>
    </row>
    <row r="26" spans="2:25">
      <c r="B26" s="25">
        <v>16</v>
      </c>
      <c r="C26" s="19"/>
      <c r="D26" s="4"/>
      <c r="E26" s="4"/>
      <c r="F26" s="4"/>
      <c r="G26" s="5"/>
      <c r="H26" s="5"/>
      <c r="I26" s="41">
        <f t="shared" si="0"/>
        <v>0</v>
      </c>
      <c r="J26" s="1"/>
      <c r="K26" s="76" t="s">
        <v>54</v>
      </c>
      <c r="L26" s="74"/>
      <c r="M26" s="74"/>
      <c r="N26" s="74"/>
      <c r="O26" s="74"/>
      <c r="P26" s="74"/>
      <c r="Q26" s="1"/>
      <c r="R26" s="1"/>
      <c r="S26" s="1"/>
      <c r="T26" s="1"/>
      <c r="U26" s="1"/>
      <c r="V26" s="1"/>
      <c r="W26" s="1"/>
      <c r="X26" s="1"/>
      <c r="Y26" s="1"/>
    </row>
    <row r="27" spans="2:25">
      <c r="B27" s="25">
        <v>17</v>
      </c>
      <c r="C27" s="19"/>
      <c r="D27" s="4"/>
      <c r="E27" s="4"/>
      <c r="F27" s="4"/>
      <c r="G27" s="5"/>
      <c r="H27" s="5"/>
      <c r="I27" s="41">
        <f t="shared" si="0"/>
        <v>0</v>
      </c>
      <c r="J27" s="1"/>
      <c r="K27" s="76" t="s">
        <v>55</v>
      </c>
      <c r="L27" s="74"/>
      <c r="M27" s="74"/>
      <c r="N27" s="74"/>
      <c r="O27" s="74"/>
      <c r="P27" s="74"/>
      <c r="Q27" s="1"/>
      <c r="R27" s="1"/>
      <c r="S27" s="1"/>
      <c r="T27" s="1"/>
      <c r="U27" s="1"/>
      <c r="V27" s="1"/>
      <c r="W27" s="1"/>
      <c r="X27" s="1"/>
      <c r="Y27" s="1"/>
    </row>
    <row r="28" spans="2:25">
      <c r="B28" s="25">
        <v>18</v>
      </c>
      <c r="C28" s="19"/>
      <c r="D28" s="4"/>
      <c r="E28" s="4"/>
      <c r="F28" s="4"/>
      <c r="G28" s="5"/>
      <c r="H28" s="5"/>
      <c r="I28" s="41">
        <f t="shared" si="0"/>
        <v>0</v>
      </c>
      <c r="J28" s="1"/>
      <c r="K28" s="77" t="s">
        <v>56</v>
      </c>
      <c r="L28" s="74"/>
      <c r="M28" s="74"/>
      <c r="N28" s="74"/>
      <c r="O28" s="74"/>
      <c r="P28" s="74"/>
      <c r="Q28" s="1"/>
      <c r="R28" s="1"/>
      <c r="S28" s="1"/>
      <c r="T28" s="1"/>
      <c r="U28" s="1"/>
      <c r="V28" s="1"/>
      <c r="W28" s="1"/>
      <c r="X28" s="1"/>
      <c r="Y28" s="1"/>
    </row>
    <row r="29" spans="2:25">
      <c r="B29" s="25">
        <v>19</v>
      </c>
      <c r="C29" s="19"/>
      <c r="D29" s="4"/>
      <c r="E29" s="4"/>
      <c r="F29" s="4"/>
      <c r="G29" s="5"/>
      <c r="H29" s="5"/>
      <c r="I29" s="41">
        <f t="shared" si="0"/>
        <v>0</v>
      </c>
      <c r="J29" s="1"/>
      <c r="K29" s="78"/>
      <c r="L29" s="74"/>
      <c r="M29" s="74"/>
      <c r="N29" s="74"/>
      <c r="O29" s="74"/>
      <c r="P29" s="74"/>
      <c r="Q29" s="1"/>
      <c r="R29" s="1"/>
      <c r="S29" s="1"/>
      <c r="T29" s="1"/>
      <c r="U29" s="1"/>
      <c r="V29" s="1"/>
      <c r="W29" s="1"/>
      <c r="X29" s="1"/>
      <c r="Y29" s="1"/>
    </row>
    <row r="30" spans="2:25">
      <c r="B30" s="25">
        <v>20</v>
      </c>
      <c r="C30" s="19"/>
      <c r="D30" s="4"/>
      <c r="E30" s="4"/>
      <c r="F30" s="4"/>
      <c r="G30" s="5"/>
      <c r="H30" s="5"/>
      <c r="I30" s="41">
        <f t="shared" si="0"/>
        <v>0</v>
      </c>
      <c r="J30" s="1"/>
      <c r="K30" s="79" t="s">
        <v>53</v>
      </c>
      <c r="L30" s="74"/>
      <c r="M30" s="74"/>
      <c r="N30" s="74"/>
      <c r="O30" s="74"/>
      <c r="P30" s="74"/>
      <c r="Q30" s="1"/>
      <c r="R30" s="1"/>
      <c r="S30" s="1"/>
      <c r="T30" s="1"/>
      <c r="U30" s="1"/>
      <c r="V30" s="1"/>
      <c r="W30" s="1"/>
      <c r="X30" s="1"/>
      <c r="Y30" s="1"/>
    </row>
    <row r="31" spans="2:25">
      <c r="B31" s="25">
        <v>21</v>
      </c>
      <c r="C31" s="19"/>
      <c r="D31" s="4"/>
      <c r="E31" s="4"/>
      <c r="F31" s="4"/>
      <c r="G31" s="5"/>
      <c r="H31" s="5"/>
      <c r="I31" s="41">
        <f t="shared" si="0"/>
        <v>0</v>
      </c>
      <c r="J31" s="1"/>
      <c r="K31" s="78"/>
      <c r="L31" s="74"/>
      <c r="M31" s="74"/>
      <c r="N31" s="74"/>
      <c r="O31" s="74"/>
      <c r="P31" s="74"/>
      <c r="Q31" s="1"/>
      <c r="R31" s="1"/>
      <c r="S31" s="1"/>
      <c r="T31" s="1"/>
      <c r="U31" s="1"/>
      <c r="V31" s="1"/>
      <c r="W31" s="1"/>
      <c r="X31" s="1"/>
      <c r="Y31" s="1"/>
    </row>
    <row r="32" spans="2:25">
      <c r="B32" s="25">
        <v>22</v>
      </c>
      <c r="C32" s="19"/>
      <c r="D32" s="4"/>
      <c r="E32" s="4"/>
      <c r="F32" s="4"/>
      <c r="G32" s="5"/>
      <c r="H32" s="5"/>
      <c r="I32" s="41">
        <f t="shared" si="0"/>
        <v>0</v>
      </c>
      <c r="J32" s="1"/>
      <c r="K32" s="76" t="s">
        <v>49</v>
      </c>
      <c r="L32" s="74"/>
      <c r="M32" s="74"/>
      <c r="N32" s="74"/>
      <c r="O32" s="74"/>
      <c r="P32" s="74"/>
      <c r="Q32" s="1"/>
      <c r="R32" s="1"/>
      <c r="S32" s="1"/>
      <c r="T32" s="1"/>
      <c r="U32" s="1"/>
      <c r="V32" s="1"/>
      <c r="W32" s="1"/>
      <c r="X32" s="1"/>
      <c r="Y32" s="1"/>
    </row>
    <row r="33" spans="2:25">
      <c r="B33" s="25">
        <v>23</v>
      </c>
      <c r="C33" s="19"/>
      <c r="D33" s="4"/>
      <c r="E33" s="4"/>
      <c r="F33" s="4"/>
      <c r="G33" s="5"/>
      <c r="H33" s="5"/>
      <c r="I33" s="41">
        <f t="shared" si="0"/>
        <v>0</v>
      </c>
      <c r="J33" s="1"/>
      <c r="K33" s="77"/>
      <c r="L33" s="74"/>
      <c r="M33" s="74"/>
      <c r="N33" s="74"/>
      <c r="O33" s="74"/>
      <c r="P33" s="74"/>
      <c r="Q33" s="1"/>
      <c r="R33" s="1"/>
      <c r="S33" s="1"/>
      <c r="T33" s="1"/>
      <c r="U33" s="1"/>
      <c r="V33" s="1"/>
      <c r="W33" s="1"/>
      <c r="X33" s="1"/>
      <c r="Y33" s="1"/>
    </row>
    <row r="34" spans="2:25">
      <c r="B34" s="25">
        <v>24</v>
      </c>
      <c r="C34" s="19"/>
      <c r="D34" s="4"/>
      <c r="E34" s="4"/>
      <c r="F34" s="4"/>
      <c r="G34" s="5"/>
      <c r="H34" s="5"/>
      <c r="I34" s="41">
        <f t="shared" si="0"/>
        <v>0</v>
      </c>
      <c r="J34" s="1"/>
      <c r="K34" s="76" t="s">
        <v>57</v>
      </c>
      <c r="L34" s="74"/>
      <c r="M34" s="74"/>
      <c r="N34" s="74"/>
      <c r="O34" s="74"/>
      <c r="P34" s="74"/>
      <c r="Q34" s="1"/>
      <c r="R34" s="1"/>
      <c r="S34" s="1"/>
      <c r="T34" s="1"/>
      <c r="U34" s="1"/>
      <c r="V34" s="1"/>
      <c r="W34" s="1"/>
      <c r="X34" s="1"/>
      <c r="Y34" s="1"/>
    </row>
    <row r="35" spans="2:25">
      <c r="B35" s="25">
        <v>25</v>
      </c>
      <c r="C35" s="19"/>
      <c r="D35" s="4"/>
      <c r="E35" s="4"/>
      <c r="F35" s="4"/>
      <c r="G35" s="5"/>
      <c r="H35" s="5"/>
      <c r="I35" s="41">
        <f t="shared" si="0"/>
        <v>0</v>
      </c>
      <c r="J35" s="1"/>
      <c r="K35" s="76" t="s">
        <v>58</v>
      </c>
      <c r="L35" s="74"/>
      <c r="M35" s="74"/>
      <c r="N35" s="74"/>
      <c r="O35" s="74"/>
      <c r="P35" s="74"/>
      <c r="Q35" s="1"/>
      <c r="R35" s="1"/>
      <c r="S35" s="1"/>
      <c r="T35" s="1"/>
      <c r="U35" s="1"/>
      <c r="V35" s="1"/>
      <c r="W35" s="1"/>
      <c r="X35" s="1"/>
      <c r="Y35" s="1"/>
    </row>
    <row r="36" spans="2:25">
      <c r="B36" s="25">
        <v>26</v>
      </c>
      <c r="C36" s="19"/>
      <c r="D36" s="4"/>
      <c r="E36" s="4"/>
      <c r="F36" s="4"/>
      <c r="G36" s="5"/>
      <c r="H36" s="5"/>
      <c r="I36" s="41">
        <f t="shared" si="0"/>
        <v>0</v>
      </c>
      <c r="J36" s="1"/>
      <c r="K36" s="77" t="s">
        <v>59</v>
      </c>
      <c r="L36" s="74"/>
      <c r="M36" s="74"/>
      <c r="N36" s="74"/>
      <c r="O36" s="74"/>
      <c r="P36" s="74"/>
      <c r="Q36" s="1"/>
      <c r="R36" s="1"/>
      <c r="S36" s="1"/>
      <c r="T36" s="1"/>
      <c r="U36" s="1"/>
      <c r="V36" s="1"/>
      <c r="W36" s="1"/>
      <c r="X36" s="1"/>
      <c r="Y36" s="1"/>
    </row>
    <row r="37" spans="2:25">
      <c r="B37" s="25">
        <v>27</v>
      </c>
      <c r="C37" s="19"/>
      <c r="D37" s="4"/>
      <c r="E37" s="4"/>
      <c r="F37" s="4"/>
      <c r="G37" s="5"/>
      <c r="H37" s="5"/>
      <c r="I37" s="41">
        <f t="shared" si="0"/>
        <v>0</v>
      </c>
      <c r="J37" s="1"/>
      <c r="K37" s="6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2:25">
      <c r="B38" s="25">
        <v>28</v>
      </c>
      <c r="C38" s="19"/>
      <c r="D38" s="20"/>
      <c r="E38" s="21"/>
      <c r="F38" s="21"/>
      <c r="G38" s="22"/>
      <c r="H38" s="22"/>
      <c r="I38" s="41">
        <f t="shared" si="0"/>
        <v>0</v>
      </c>
      <c r="J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>
      <c r="B39" s="25">
        <v>29</v>
      </c>
      <c r="C39" s="19"/>
      <c r="D39" s="4"/>
      <c r="E39" s="4"/>
      <c r="F39" s="4"/>
      <c r="G39" s="5"/>
      <c r="H39" s="5"/>
      <c r="I39" s="41">
        <f t="shared" si="0"/>
        <v>0</v>
      </c>
      <c r="J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>
      <c r="B40" s="25">
        <v>30</v>
      </c>
      <c r="C40" s="19"/>
      <c r="D40" s="4"/>
      <c r="E40" s="4"/>
      <c r="F40" s="4"/>
      <c r="G40" s="5"/>
      <c r="H40" s="5"/>
      <c r="I40" s="41">
        <f t="shared" si="0"/>
        <v>0</v>
      </c>
      <c r="J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ht="16.5" thickBot="1">
      <c r="B41" s="26">
        <v>31</v>
      </c>
      <c r="C41" s="27"/>
      <c r="D41" s="31"/>
      <c r="E41" s="31"/>
      <c r="F41" s="31"/>
      <c r="G41" s="32"/>
      <c r="H41" s="32"/>
      <c r="I41" s="42">
        <f t="shared" si="0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>
      <c r="C43" s="1"/>
      <c r="D43" s="55" t="s">
        <v>14</v>
      </c>
      <c r="E43" s="6">
        <v>44957</v>
      </c>
      <c r="H43" s="43" t="s">
        <v>11</v>
      </c>
      <c r="I43" s="44"/>
      <c r="J43" s="1"/>
      <c r="K43" s="6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>
      <c r="C44" s="1"/>
      <c r="D44" s="1"/>
      <c r="E44" s="1"/>
      <c r="H44" s="43" t="s">
        <v>11</v>
      </c>
      <c r="I44" s="44"/>
      <c r="J44" s="1"/>
      <c r="K44" s="6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ht="16.5" thickBot="1">
      <c r="C45" s="1"/>
      <c r="D45" s="56" t="s">
        <v>15</v>
      </c>
      <c r="E45" s="7"/>
      <c r="I45" s="4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ht="21" thickBot="1">
      <c r="C46" s="1"/>
      <c r="D46" s="1"/>
      <c r="E46" s="57" t="s">
        <v>16</v>
      </c>
      <c r="G46" s="46" t="s">
        <v>10</v>
      </c>
      <c r="H46" s="82">
        <f>SUM(I11:I44)</f>
        <v>1489</v>
      </c>
      <c r="I46" s="8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ht="30">
      <c r="B49" s="35" t="s">
        <v>0</v>
      </c>
      <c r="C49" s="35"/>
      <c r="H49" s="36">
        <f>$H$2</f>
        <v>2023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ht="20.25">
      <c r="B51" s="37" t="str">
        <f>$B$4</f>
        <v>Franta Flinta - zaměstnanec</v>
      </c>
      <c r="C51" s="37"/>
      <c r="G51" s="38" t="s">
        <v>2</v>
      </c>
      <c r="H51" s="39" t="s">
        <v>28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 ht="18.75">
      <c r="B52" s="37" t="str">
        <f>$B$5</f>
        <v>Koblihovice 15</v>
      </c>
      <c r="C52" s="3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 ht="18.75">
      <c r="B53" s="37" t="str">
        <f>$B$6</f>
        <v>111 11 Zátuřany</v>
      </c>
      <c r="C53" s="3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ht="18.75">
      <c r="B54" s="37" t="str">
        <f>$B$7</f>
        <v>IČ/RČ</v>
      </c>
      <c r="C54" s="3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ht="16.5" thickBot="1"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 ht="16.5" thickBot="1">
      <c r="B56" s="61" t="s">
        <v>3</v>
      </c>
      <c r="C56" s="62" t="s">
        <v>20</v>
      </c>
      <c r="D56" s="62" t="s">
        <v>4</v>
      </c>
      <c r="E56" s="62" t="s">
        <v>5</v>
      </c>
      <c r="F56" s="62" t="s">
        <v>6</v>
      </c>
      <c r="G56" s="62" t="s">
        <v>7</v>
      </c>
      <c r="H56" s="62" t="s">
        <v>8</v>
      </c>
      <c r="I56" s="63" t="s">
        <v>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 ht="16.5" thickBot="1"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>
      <c r="B58" s="23">
        <v>1</v>
      </c>
      <c r="C58" s="24"/>
      <c r="D58" s="17"/>
      <c r="E58" s="17"/>
      <c r="F58" s="17"/>
      <c r="G58" s="18"/>
      <c r="H58" s="18"/>
      <c r="I58" s="40">
        <f>G58+H58</f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>
      <c r="B59" s="25">
        <v>2</v>
      </c>
      <c r="C59" s="19"/>
      <c r="D59" s="4"/>
      <c r="E59" s="4"/>
      <c r="F59" s="4"/>
      <c r="G59" s="5"/>
      <c r="H59" s="5"/>
      <c r="I59" s="41">
        <f t="shared" ref="I59:I82" si="1">G59+H59</f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>
      <c r="B60" s="25">
        <v>3</v>
      </c>
      <c r="C60" s="19"/>
      <c r="D60" s="4"/>
      <c r="E60" s="4"/>
      <c r="F60" s="4"/>
      <c r="G60" s="5"/>
      <c r="H60" s="5"/>
      <c r="I60" s="41">
        <f t="shared" si="1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>
      <c r="B61" s="25">
        <v>4</v>
      </c>
      <c r="C61" s="19"/>
      <c r="D61" s="4"/>
      <c r="E61" s="4"/>
      <c r="F61" s="4"/>
      <c r="G61" s="5"/>
      <c r="H61" s="5"/>
      <c r="I61" s="41">
        <f t="shared" si="1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2:25">
      <c r="B62" s="25">
        <v>5</v>
      </c>
      <c r="C62" s="19"/>
      <c r="D62" s="4"/>
      <c r="E62" s="4"/>
      <c r="F62" s="4"/>
      <c r="G62" s="5"/>
      <c r="H62" s="5"/>
      <c r="I62" s="41">
        <f t="shared" si="1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2:25">
      <c r="B63" s="25">
        <v>6</v>
      </c>
      <c r="C63" s="19"/>
      <c r="D63" s="4"/>
      <c r="E63" s="4"/>
      <c r="F63" s="4"/>
      <c r="G63" s="5"/>
      <c r="H63" s="5"/>
      <c r="I63" s="41">
        <f t="shared" si="1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>
      <c r="B64" s="25">
        <v>7</v>
      </c>
      <c r="C64" s="19"/>
      <c r="D64" s="4"/>
      <c r="E64" s="4"/>
      <c r="F64" s="4"/>
      <c r="G64" s="5"/>
      <c r="H64" s="5"/>
      <c r="I64" s="41">
        <f t="shared" si="1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>
      <c r="B65" s="25">
        <v>8</v>
      </c>
      <c r="C65" s="19"/>
      <c r="D65" s="4"/>
      <c r="E65" s="4"/>
      <c r="F65" s="4"/>
      <c r="G65" s="5"/>
      <c r="H65" s="5"/>
      <c r="I65" s="41">
        <f t="shared" si="1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>
      <c r="B66" s="25">
        <v>9</v>
      </c>
      <c r="C66" s="19"/>
      <c r="D66" s="4"/>
      <c r="E66" s="4"/>
      <c r="F66" s="4"/>
      <c r="G66" s="5"/>
      <c r="H66" s="5"/>
      <c r="I66" s="41">
        <f t="shared" si="1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>
      <c r="B67" s="25">
        <v>10</v>
      </c>
      <c r="C67" s="19"/>
      <c r="D67" s="4"/>
      <c r="E67" s="4"/>
      <c r="F67" s="4"/>
      <c r="G67" s="5"/>
      <c r="H67" s="5"/>
      <c r="I67" s="41">
        <f t="shared" si="1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>
      <c r="B68" s="25">
        <v>11</v>
      </c>
      <c r="C68" s="19"/>
      <c r="D68" s="4"/>
      <c r="E68" s="4"/>
      <c r="F68" s="4"/>
      <c r="G68" s="5"/>
      <c r="H68" s="5"/>
      <c r="I68" s="41">
        <f t="shared" si="1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>
      <c r="B69" s="25">
        <v>12</v>
      </c>
      <c r="C69" s="19"/>
      <c r="D69" s="4"/>
      <c r="E69" s="4"/>
      <c r="F69" s="4"/>
      <c r="G69" s="5"/>
      <c r="H69" s="5"/>
      <c r="I69" s="41">
        <f t="shared" si="1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>
      <c r="B70" s="25">
        <v>13</v>
      </c>
      <c r="C70" s="19"/>
      <c r="D70" s="4"/>
      <c r="E70" s="4"/>
      <c r="F70" s="4"/>
      <c r="G70" s="5"/>
      <c r="H70" s="5"/>
      <c r="I70" s="41">
        <f t="shared" si="1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>
      <c r="B71" s="25">
        <v>14</v>
      </c>
      <c r="C71" s="19"/>
      <c r="D71" s="4"/>
      <c r="E71" s="4"/>
      <c r="F71" s="4"/>
      <c r="G71" s="5"/>
      <c r="H71" s="5"/>
      <c r="I71" s="41">
        <f t="shared" si="1"/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>
      <c r="B72" s="25">
        <v>15</v>
      </c>
      <c r="C72" s="19"/>
      <c r="D72" s="4"/>
      <c r="E72" s="4"/>
      <c r="F72" s="4"/>
      <c r="G72" s="5"/>
      <c r="H72" s="5"/>
      <c r="I72" s="41">
        <f t="shared" si="1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>
      <c r="B73" s="25">
        <v>16</v>
      </c>
      <c r="C73" s="19"/>
      <c r="D73" s="4"/>
      <c r="E73" s="4"/>
      <c r="F73" s="4"/>
      <c r="G73" s="5"/>
      <c r="H73" s="5"/>
      <c r="I73" s="41">
        <f t="shared" si="1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>
      <c r="B74" s="25">
        <v>17</v>
      </c>
      <c r="C74" s="19"/>
      <c r="D74" s="4"/>
      <c r="E74" s="4"/>
      <c r="F74" s="4"/>
      <c r="G74" s="5"/>
      <c r="H74" s="5"/>
      <c r="I74" s="41">
        <f t="shared" si="1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>
      <c r="B75" s="25">
        <v>18</v>
      </c>
      <c r="C75" s="19"/>
      <c r="D75" s="4"/>
      <c r="E75" s="4"/>
      <c r="F75" s="4"/>
      <c r="G75" s="5"/>
      <c r="H75" s="5"/>
      <c r="I75" s="41">
        <f t="shared" si="1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>
      <c r="B76" s="25">
        <v>19</v>
      </c>
      <c r="C76" s="19"/>
      <c r="D76" s="4"/>
      <c r="E76" s="4"/>
      <c r="F76" s="4"/>
      <c r="G76" s="5"/>
      <c r="H76" s="5"/>
      <c r="I76" s="41">
        <f t="shared" si="1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>
      <c r="B77" s="25">
        <v>20</v>
      </c>
      <c r="C77" s="19"/>
      <c r="D77" s="4"/>
      <c r="E77" s="4"/>
      <c r="F77" s="4"/>
      <c r="G77" s="5"/>
      <c r="H77" s="5"/>
      <c r="I77" s="41">
        <f t="shared" si="1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>
      <c r="B78" s="25">
        <v>21</v>
      </c>
      <c r="C78" s="19"/>
      <c r="D78" s="4"/>
      <c r="E78" s="4"/>
      <c r="F78" s="4"/>
      <c r="G78" s="5"/>
      <c r="H78" s="5"/>
      <c r="I78" s="41">
        <f t="shared" si="1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>
      <c r="B79" s="25">
        <v>22</v>
      </c>
      <c r="C79" s="19"/>
      <c r="D79" s="4"/>
      <c r="E79" s="4"/>
      <c r="F79" s="4"/>
      <c r="G79" s="5"/>
      <c r="H79" s="5"/>
      <c r="I79" s="41">
        <f t="shared" si="1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>
      <c r="B80" s="25">
        <v>23</v>
      </c>
      <c r="C80" s="19"/>
      <c r="D80" s="4"/>
      <c r="E80" s="4"/>
      <c r="F80" s="4"/>
      <c r="G80" s="5"/>
      <c r="H80" s="5"/>
      <c r="I80" s="41">
        <f t="shared" si="1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2:25">
      <c r="B81" s="25">
        <v>24</v>
      </c>
      <c r="C81" s="19"/>
      <c r="D81" s="4"/>
      <c r="E81" s="4"/>
      <c r="F81" s="4"/>
      <c r="G81" s="5"/>
      <c r="H81" s="5"/>
      <c r="I81" s="41">
        <f t="shared" si="1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>
      <c r="B82" s="25">
        <v>25</v>
      </c>
      <c r="C82" s="19"/>
      <c r="D82" s="4"/>
      <c r="E82" s="4"/>
      <c r="F82" s="4"/>
      <c r="G82" s="5"/>
      <c r="H82" s="5"/>
      <c r="I82" s="41">
        <f t="shared" si="1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>
      <c r="B83" s="25">
        <v>26</v>
      </c>
      <c r="C83" s="19"/>
      <c r="D83" s="4"/>
      <c r="E83" s="4"/>
      <c r="F83" s="4"/>
      <c r="G83" s="5"/>
      <c r="H83" s="5"/>
      <c r="I83" s="41">
        <f>G83+H83</f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2:25">
      <c r="B84" s="25">
        <v>27</v>
      </c>
      <c r="C84" s="19"/>
      <c r="D84" s="4"/>
      <c r="E84" s="4"/>
      <c r="F84" s="4"/>
      <c r="G84" s="5"/>
      <c r="H84" s="5"/>
      <c r="I84" s="41">
        <f>G84+H84</f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 ht="16.5" thickBot="1">
      <c r="B85" s="26">
        <v>28</v>
      </c>
      <c r="C85" s="27"/>
      <c r="D85" s="28"/>
      <c r="E85" s="28"/>
      <c r="F85" s="28"/>
      <c r="G85" s="67"/>
      <c r="H85" s="67"/>
      <c r="I85" s="42">
        <f>G85+H85</f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2:25">
      <c r="B86" s="68"/>
      <c r="C86" s="69"/>
      <c r="D86" s="70"/>
      <c r="E86" s="70"/>
      <c r="F86" s="70"/>
      <c r="G86" s="71"/>
      <c r="H86" s="71"/>
      <c r="I86" s="72"/>
      <c r="J86" s="1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2:25">
      <c r="C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2:25">
      <c r="C88" s="1"/>
      <c r="D88" s="55" t="s">
        <v>14</v>
      </c>
      <c r="E88" s="6">
        <v>44985</v>
      </c>
      <c r="H88" s="43" t="s">
        <v>11</v>
      </c>
      <c r="I88" s="4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2:25">
      <c r="C89" s="1"/>
      <c r="D89" s="1"/>
      <c r="E89" s="1"/>
      <c r="H89" s="43" t="s">
        <v>11</v>
      </c>
      <c r="I89" s="4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2:25" ht="16.5" thickBot="1">
      <c r="C90" s="1"/>
      <c r="D90" s="56" t="s">
        <v>15</v>
      </c>
      <c r="E90" s="7"/>
      <c r="I90" s="4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2:25" ht="21" thickBot="1">
      <c r="D91" s="1"/>
      <c r="E91" s="57" t="s">
        <v>16</v>
      </c>
      <c r="G91" s="46" t="s">
        <v>10</v>
      </c>
      <c r="H91" s="82">
        <f>SUM(I58:I89)</f>
        <v>0</v>
      </c>
      <c r="I91" s="8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2:25"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2:25"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2:25"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2:25"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2:25" ht="30">
      <c r="B96" s="35" t="s">
        <v>0</v>
      </c>
      <c r="C96" s="35"/>
      <c r="H96" s="36">
        <f>$H$2</f>
        <v>2023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 ht="20.25">
      <c r="B98" s="37" t="str">
        <f>$B$4</f>
        <v>Franta Flinta - zaměstnanec</v>
      </c>
      <c r="C98" s="37"/>
      <c r="G98" s="38" t="s">
        <v>2</v>
      </c>
      <c r="H98" s="39" t="s">
        <v>38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 ht="18.75">
      <c r="B99" s="37" t="str">
        <f>$B$5</f>
        <v>Koblihovice 15</v>
      </c>
      <c r="C99" s="3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 ht="18.75">
      <c r="B100" s="37" t="str">
        <f>$B$6</f>
        <v>111 11 Zátuřany</v>
      </c>
      <c r="C100" s="3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 ht="18.75">
      <c r="B101" s="37" t="str">
        <f>$B$7</f>
        <v>IČ/RČ</v>
      </c>
      <c r="C101" s="3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2:25" ht="16.5" thickBot="1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2:25" ht="16.5" thickBot="1">
      <c r="B103" s="61" t="s">
        <v>3</v>
      </c>
      <c r="C103" s="62" t="s">
        <v>20</v>
      </c>
      <c r="D103" s="62" t="s">
        <v>4</v>
      </c>
      <c r="E103" s="62" t="s">
        <v>5</v>
      </c>
      <c r="F103" s="62" t="s">
        <v>6</v>
      </c>
      <c r="G103" s="62" t="s">
        <v>7</v>
      </c>
      <c r="H103" s="62" t="s">
        <v>8</v>
      </c>
      <c r="I103" s="63" t="s">
        <v>9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 ht="16.5" thickBot="1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2:25">
      <c r="B105" s="23">
        <v>1</v>
      </c>
      <c r="C105" s="24"/>
      <c r="D105" s="17"/>
      <c r="E105" s="17"/>
      <c r="F105" s="17"/>
      <c r="G105" s="18"/>
      <c r="H105" s="18"/>
      <c r="I105" s="40">
        <f>G105+H105</f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2:25">
      <c r="B106" s="25">
        <v>2</v>
      </c>
      <c r="C106" s="19"/>
      <c r="D106" s="4"/>
      <c r="E106" s="4"/>
      <c r="F106" s="4"/>
      <c r="G106" s="5"/>
      <c r="H106" s="5"/>
      <c r="I106" s="41">
        <f t="shared" ref="I106:I135" si="2">G106+H106</f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2:25">
      <c r="B107" s="25">
        <v>3</v>
      </c>
      <c r="C107" s="19"/>
      <c r="D107" s="4"/>
      <c r="E107" s="4"/>
      <c r="F107" s="4"/>
      <c r="G107" s="5"/>
      <c r="H107" s="5"/>
      <c r="I107" s="41">
        <f t="shared" si="2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2:25">
      <c r="B108" s="25">
        <v>4</v>
      </c>
      <c r="C108" s="19"/>
      <c r="D108" s="4"/>
      <c r="E108" s="4"/>
      <c r="F108" s="4"/>
      <c r="G108" s="5"/>
      <c r="H108" s="5"/>
      <c r="I108" s="41">
        <f t="shared" si="2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2:25">
      <c r="B109" s="25">
        <v>5</v>
      </c>
      <c r="C109" s="19"/>
      <c r="D109" s="4"/>
      <c r="E109" s="4"/>
      <c r="F109" s="4"/>
      <c r="G109" s="5"/>
      <c r="H109" s="5"/>
      <c r="I109" s="41">
        <f t="shared" si="2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>
      <c r="B110" s="25">
        <v>6</v>
      </c>
      <c r="C110" s="19"/>
      <c r="D110" s="4"/>
      <c r="E110" s="4"/>
      <c r="F110" s="4"/>
      <c r="G110" s="5"/>
      <c r="H110" s="5"/>
      <c r="I110" s="41">
        <f t="shared" si="2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2:25">
      <c r="B111" s="25">
        <v>7</v>
      </c>
      <c r="C111" s="19"/>
      <c r="D111" s="4"/>
      <c r="E111" s="4"/>
      <c r="F111" s="4"/>
      <c r="G111" s="5"/>
      <c r="H111" s="5"/>
      <c r="I111" s="41">
        <f t="shared" si="2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2:25">
      <c r="B112" s="25">
        <v>8</v>
      </c>
      <c r="C112" s="19"/>
      <c r="D112" s="4"/>
      <c r="E112" s="4"/>
      <c r="F112" s="4"/>
      <c r="G112" s="5"/>
      <c r="H112" s="5"/>
      <c r="I112" s="41">
        <f t="shared" si="2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2:25">
      <c r="B113" s="25">
        <v>9</v>
      </c>
      <c r="C113" s="19"/>
      <c r="D113" s="4"/>
      <c r="E113" s="4"/>
      <c r="F113" s="4"/>
      <c r="G113" s="5"/>
      <c r="H113" s="5"/>
      <c r="I113" s="41">
        <f t="shared" si="2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2:25">
      <c r="B114" s="25">
        <v>10</v>
      </c>
      <c r="C114" s="19"/>
      <c r="D114" s="4"/>
      <c r="E114" s="4"/>
      <c r="F114" s="4"/>
      <c r="G114" s="5"/>
      <c r="H114" s="5"/>
      <c r="I114" s="41">
        <f t="shared" si="2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2:25">
      <c r="B115" s="25">
        <v>11</v>
      </c>
      <c r="C115" s="19"/>
      <c r="D115" s="4"/>
      <c r="E115" s="4"/>
      <c r="F115" s="4"/>
      <c r="G115" s="5"/>
      <c r="H115" s="5"/>
      <c r="I115" s="41">
        <f t="shared" si="2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2:25">
      <c r="B116" s="25">
        <v>12</v>
      </c>
      <c r="C116" s="19"/>
      <c r="D116" s="4"/>
      <c r="E116" s="4"/>
      <c r="F116" s="4"/>
      <c r="G116" s="5"/>
      <c r="H116" s="5"/>
      <c r="I116" s="41">
        <f t="shared" si="2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2:25">
      <c r="B117" s="25">
        <v>13</v>
      </c>
      <c r="C117" s="19"/>
      <c r="D117" s="4"/>
      <c r="E117" s="4"/>
      <c r="F117" s="4"/>
      <c r="G117" s="5"/>
      <c r="H117" s="5"/>
      <c r="I117" s="41">
        <f t="shared" si="2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2:25">
      <c r="B118" s="25">
        <v>14</v>
      </c>
      <c r="C118" s="19"/>
      <c r="D118" s="4"/>
      <c r="E118" s="4"/>
      <c r="F118" s="4"/>
      <c r="G118" s="5"/>
      <c r="H118" s="5"/>
      <c r="I118" s="41">
        <f t="shared" si="2"/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2:25">
      <c r="B119" s="25">
        <v>15</v>
      </c>
      <c r="C119" s="19"/>
      <c r="D119" s="4"/>
      <c r="E119" s="4"/>
      <c r="F119" s="4"/>
      <c r="G119" s="5"/>
      <c r="H119" s="5"/>
      <c r="I119" s="41">
        <f t="shared" si="2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2:25">
      <c r="B120" s="25">
        <v>16</v>
      </c>
      <c r="C120" s="19"/>
      <c r="D120" s="4"/>
      <c r="E120" s="4"/>
      <c r="F120" s="4"/>
      <c r="G120" s="5"/>
      <c r="H120" s="5"/>
      <c r="I120" s="41">
        <f t="shared" si="2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2:25">
      <c r="B121" s="25">
        <v>17</v>
      </c>
      <c r="C121" s="19"/>
      <c r="D121" s="4"/>
      <c r="E121" s="4"/>
      <c r="F121" s="4"/>
      <c r="G121" s="5"/>
      <c r="H121" s="5"/>
      <c r="I121" s="41">
        <f t="shared" si="2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2:25">
      <c r="B122" s="25">
        <v>18</v>
      </c>
      <c r="C122" s="19"/>
      <c r="D122" s="4"/>
      <c r="E122" s="4"/>
      <c r="F122" s="4"/>
      <c r="G122" s="5"/>
      <c r="H122" s="5"/>
      <c r="I122" s="41">
        <f t="shared" si="2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2:25">
      <c r="B123" s="25">
        <v>19</v>
      </c>
      <c r="C123" s="19"/>
      <c r="D123" s="4"/>
      <c r="E123" s="4"/>
      <c r="F123" s="4"/>
      <c r="G123" s="5"/>
      <c r="H123" s="5"/>
      <c r="I123" s="41">
        <f t="shared" si="2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2:25">
      <c r="B124" s="25">
        <v>20</v>
      </c>
      <c r="C124" s="19"/>
      <c r="D124" s="4"/>
      <c r="E124" s="4"/>
      <c r="F124" s="4"/>
      <c r="G124" s="5"/>
      <c r="H124" s="5"/>
      <c r="I124" s="41">
        <f t="shared" si="2"/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2:25">
      <c r="B125" s="25">
        <v>21</v>
      </c>
      <c r="C125" s="19"/>
      <c r="D125" s="4"/>
      <c r="E125" s="4"/>
      <c r="F125" s="4"/>
      <c r="G125" s="5"/>
      <c r="H125" s="5"/>
      <c r="I125" s="41">
        <f t="shared" si="2"/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2:25">
      <c r="B126" s="25">
        <v>22</v>
      </c>
      <c r="C126" s="19"/>
      <c r="D126" s="4"/>
      <c r="E126" s="4"/>
      <c r="F126" s="4"/>
      <c r="G126" s="5"/>
      <c r="H126" s="5"/>
      <c r="I126" s="41">
        <f t="shared" si="2"/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2:25">
      <c r="B127" s="25">
        <v>23</v>
      </c>
      <c r="C127" s="19"/>
      <c r="D127" s="4"/>
      <c r="E127" s="4"/>
      <c r="F127" s="4"/>
      <c r="G127" s="5"/>
      <c r="H127" s="5"/>
      <c r="I127" s="41">
        <f t="shared" si="2"/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2:25">
      <c r="B128" s="25">
        <v>24</v>
      </c>
      <c r="C128" s="19"/>
      <c r="D128" s="4"/>
      <c r="E128" s="4"/>
      <c r="F128" s="4"/>
      <c r="G128" s="5"/>
      <c r="H128" s="5"/>
      <c r="I128" s="41">
        <f t="shared" si="2"/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2:25">
      <c r="B129" s="25">
        <v>25</v>
      </c>
      <c r="C129" s="19"/>
      <c r="D129" s="4"/>
      <c r="E129" s="4"/>
      <c r="F129" s="4"/>
      <c r="G129" s="5"/>
      <c r="H129" s="5"/>
      <c r="I129" s="41">
        <f t="shared" si="2"/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2:25">
      <c r="B130" s="25">
        <v>26</v>
      </c>
      <c r="C130" s="19"/>
      <c r="D130" s="4"/>
      <c r="E130" s="4"/>
      <c r="F130" s="4"/>
      <c r="G130" s="5"/>
      <c r="H130" s="5"/>
      <c r="I130" s="41">
        <f t="shared" si="2"/>
        <v>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2:25">
      <c r="B131" s="25">
        <v>27</v>
      </c>
      <c r="C131" s="19"/>
      <c r="D131" s="4"/>
      <c r="E131" s="4"/>
      <c r="F131" s="4"/>
      <c r="G131" s="5"/>
      <c r="H131" s="5"/>
      <c r="I131" s="41">
        <f t="shared" si="2"/>
        <v>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2:25">
      <c r="B132" s="25">
        <v>28</v>
      </c>
      <c r="C132" s="19"/>
      <c r="D132" s="20"/>
      <c r="E132" s="21"/>
      <c r="F132" s="21"/>
      <c r="G132" s="22"/>
      <c r="H132" s="22"/>
      <c r="I132" s="41">
        <f t="shared" si="2"/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2:25">
      <c r="B133" s="25">
        <v>29</v>
      </c>
      <c r="C133" s="19"/>
      <c r="D133" s="4"/>
      <c r="E133" s="4"/>
      <c r="F133" s="4"/>
      <c r="G133" s="5"/>
      <c r="H133" s="5"/>
      <c r="I133" s="41">
        <f t="shared" si="2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2:25">
      <c r="B134" s="25">
        <v>30</v>
      </c>
      <c r="C134" s="19"/>
      <c r="D134" s="4"/>
      <c r="E134" s="4"/>
      <c r="F134" s="4"/>
      <c r="G134" s="5"/>
      <c r="H134" s="5"/>
      <c r="I134" s="41">
        <f t="shared" si="2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2:25" ht="16.5" thickBot="1">
      <c r="B135" s="26">
        <v>31</v>
      </c>
      <c r="C135" s="27"/>
      <c r="D135" s="31"/>
      <c r="E135" s="31"/>
      <c r="F135" s="31"/>
      <c r="G135" s="32"/>
      <c r="H135" s="32"/>
      <c r="I135" s="42">
        <f t="shared" si="2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2:25">
      <c r="C136" s="1"/>
      <c r="D136" s="1"/>
      <c r="E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2:25">
      <c r="C137" s="1"/>
      <c r="D137" s="55" t="s">
        <v>14</v>
      </c>
      <c r="E137" s="6">
        <v>45016</v>
      </c>
      <c r="H137" s="43" t="s">
        <v>11</v>
      </c>
      <c r="I137" s="4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2:25">
      <c r="C138" s="1"/>
      <c r="D138" s="1"/>
      <c r="E138" s="1"/>
      <c r="H138" s="43" t="s">
        <v>11</v>
      </c>
      <c r="I138" s="4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2:25" ht="16.5" thickBot="1">
      <c r="C139" s="1"/>
      <c r="D139" s="56" t="s">
        <v>15</v>
      </c>
      <c r="E139" s="7"/>
      <c r="I139" s="45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2:25" ht="21" thickBot="1">
      <c r="C140" s="1"/>
      <c r="D140" s="1"/>
      <c r="E140" s="57" t="s">
        <v>16</v>
      </c>
      <c r="G140" s="46" t="s">
        <v>10</v>
      </c>
      <c r="H140" s="82">
        <f>SUM(I105:I138)</f>
        <v>0</v>
      </c>
      <c r="I140" s="8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2:25"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2:25"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2:25" ht="30">
      <c r="B143" s="35" t="s">
        <v>0</v>
      </c>
      <c r="C143" s="35"/>
      <c r="H143" s="36">
        <f>$H$2</f>
        <v>2023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2:25"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2:25" ht="20.25">
      <c r="B145" s="37" t="str">
        <f>$B$4</f>
        <v>Franta Flinta - zaměstnanec</v>
      </c>
      <c r="C145" s="37"/>
      <c r="G145" s="38" t="s">
        <v>2</v>
      </c>
      <c r="H145" s="39" t="s">
        <v>37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2:25" ht="18.75">
      <c r="B146" s="37" t="str">
        <f>$B$5</f>
        <v>Koblihovice 15</v>
      </c>
      <c r="C146" s="3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2:25" ht="18.75">
      <c r="B147" s="37" t="str">
        <f>$B$6</f>
        <v>111 11 Zátuřany</v>
      </c>
      <c r="C147" s="3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2:25" ht="18.75">
      <c r="B148" s="37" t="str">
        <f>$B$7</f>
        <v>IČ/RČ</v>
      </c>
      <c r="C148" s="3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2:25" ht="16.5" thickBot="1"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2:25" ht="16.5" thickBot="1">
      <c r="B150" s="61" t="s">
        <v>3</v>
      </c>
      <c r="C150" s="62" t="s">
        <v>20</v>
      </c>
      <c r="D150" s="62" t="s">
        <v>4</v>
      </c>
      <c r="E150" s="62" t="s">
        <v>5</v>
      </c>
      <c r="F150" s="62" t="s">
        <v>6</v>
      </c>
      <c r="G150" s="62" t="s">
        <v>7</v>
      </c>
      <c r="H150" s="62" t="s">
        <v>8</v>
      </c>
      <c r="I150" s="63" t="s">
        <v>9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2:25" ht="16.5" thickBot="1"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2:25">
      <c r="B152" s="23">
        <v>1</v>
      </c>
      <c r="C152" s="24"/>
      <c r="D152" s="17"/>
      <c r="E152" s="17"/>
      <c r="F152" s="17"/>
      <c r="G152" s="18"/>
      <c r="H152" s="18"/>
      <c r="I152" s="40">
        <f>G152+H152</f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2:25">
      <c r="B153" s="25">
        <v>2</v>
      </c>
      <c r="C153" s="19"/>
      <c r="D153" s="4"/>
      <c r="E153" s="4"/>
      <c r="F153" s="4"/>
      <c r="G153" s="5"/>
      <c r="H153" s="5"/>
      <c r="I153" s="41">
        <f t="shared" ref="I153:I180" si="3">G153+H153</f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2:25">
      <c r="B154" s="25">
        <v>3</v>
      </c>
      <c r="C154" s="19"/>
      <c r="D154" s="4"/>
      <c r="E154" s="4"/>
      <c r="F154" s="4"/>
      <c r="G154" s="5"/>
      <c r="H154" s="5"/>
      <c r="I154" s="41">
        <f t="shared" si="3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2:25">
      <c r="B155" s="25">
        <v>4</v>
      </c>
      <c r="C155" s="19"/>
      <c r="D155" s="4"/>
      <c r="E155" s="4"/>
      <c r="F155" s="4"/>
      <c r="G155" s="5"/>
      <c r="H155" s="5"/>
      <c r="I155" s="41">
        <f t="shared" si="3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2:25">
      <c r="B156" s="25">
        <v>5</v>
      </c>
      <c r="C156" s="19"/>
      <c r="D156" s="4"/>
      <c r="E156" s="4"/>
      <c r="F156" s="4"/>
      <c r="G156" s="5"/>
      <c r="H156" s="5"/>
      <c r="I156" s="41">
        <f t="shared" si="3"/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2:25">
      <c r="B157" s="25">
        <v>6</v>
      </c>
      <c r="C157" s="19"/>
      <c r="D157" s="4"/>
      <c r="E157" s="4"/>
      <c r="F157" s="4"/>
      <c r="G157" s="5"/>
      <c r="H157" s="5"/>
      <c r="I157" s="41">
        <f t="shared" si="3"/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2:25">
      <c r="B158" s="25">
        <v>7</v>
      </c>
      <c r="C158" s="19"/>
      <c r="D158" s="4"/>
      <c r="E158" s="4"/>
      <c r="F158" s="4"/>
      <c r="G158" s="5"/>
      <c r="H158" s="5"/>
      <c r="I158" s="41">
        <f t="shared" si="3"/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2:25">
      <c r="B159" s="25">
        <v>8</v>
      </c>
      <c r="C159" s="19"/>
      <c r="D159" s="4"/>
      <c r="E159" s="4"/>
      <c r="F159" s="4"/>
      <c r="G159" s="5"/>
      <c r="H159" s="5"/>
      <c r="I159" s="41">
        <f t="shared" si="3"/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2:25">
      <c r="B160" s="25">
        <v>9</v>
      </c>
      <c r="C160" s="19"/>
      <c r="D160" s="4"/>
      <c r="E160" s="4"/>
      <c r="F160" s="4"/>
      <c r="G160" s="5"/>
      <c r="H160" s="5"/>
      <c r="I160" s="41">
        <f t="shared" si="3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2:25">
      <c r="B161" s="25">
        <v>10</v>
      </c>
      <c r="C161" s="19"/>
      <c r="D161" s="4"/>
      <c r="E161" s="4"/>
      <c r="F161" s="4"/>
      <c r="G161" s="5"/>
      <c r="H161" s="5"/>
      <c r="I161" s="41">
        <f t="shared" si="3"/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2:25">
      <c r="B162" s="25">
        <v>11</v>
      </c>
      <c r="C162" s="19"/>
      <c r="D162" s="4"/>
      <c r="E162" s="4"/>
      <c r="F162" s="4"/>
      <c r="G162" s="5"/>
      <c r="H162" s="5"/>
      <c r="I162" s="41">
        <f t="shared" si="3"/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2:25">
      <c r="B163" s="25">
        <v>12</v>
      </c>
      <c r="C163" s="19"/>
      <c r="D163" s="4"/>
      <c r="E163" s="4"/>
      <c r="F163" s="4"/>
      <c r="G163" s="5"/>
      <c r="H163" s="5"/>
      <c r="I163" s="41">
        <f t="shared" si="3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2:25">
      <c r="B164" s="25">
        <v>13</v>
      </c>
      <c r="C164" s="19"/>
      <c r="D164" s="4"/>
      <c r="E164" s="4"/>
      <c r="F164" s="4"/>
      <c r="G164" s="5"/>
      <c r="H164" s="5"/>
      <c r="I164" s="41">
        <f t="shared" si="3"/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2:25">
      <c r="B165" s="25">
        <v>14</v>
      </c>
      <c r="C165" s="19"/>
      <c r="D165" s="4"/>
      <c r="E165" s="4"/>
      <c r="F165" s="4"/>
      <c r="G165" s="5"/>
      <c r="H165" s="5"/>
      <c r="I165" s="41">
        <f t="shared" si="3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2:25">
      <c r="B166" s="25">
        <v>15</v>
      </c>
      <c r="C166" s="19"/>
      <c r="D166" s="4"/>
      <c r="E166" s="4"/>
      <c r="F166" s="4"/>
      <c r="G166" s="5"/>
      <c r="H166" s="5"/>
      <c r="I166" s="41">
        <f t="shared" si="3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2:25">
      <c r="B167" s="25">
        <v>16</v>
      </c>
      <c r="C167" s="19"/>
      <c r="D167" s="4"/>
      <c r="E167" s="4"/>
      <c r="F167" s="4"/>
      <c r="G167" s="5"/>
      <c r="H167" s="5"/>
      <c r="I167" s="41">
        <f t="shared" si="3"/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2:25">
      <c r="B168" s="25">
        <v>17</v>
      </c>
      <c r="C168" s="19"/>
      <c r="D168" s="4"/>
      <c r="E168" s="4"/>
      <c r="F168" s="4"/>
      <c r="G168" s="5"/>
      <c r="H168" s="5"/>
      <c r="I168" s="41">
        <f t="shared" si="3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2:25">
      <c r="B169" s="25">
        <v>18</v>
      </c>
      <c r="C169" s="19"/>
      <c r="D169" s="4"/>
      <c r="E169" s="4"/>
      <c r="F169" s="4"/>
      <c r="G169" s="5"/>
      <c r="H169" s="5"/>
      <c r="I169" s="41">
        <f t="shared" si="3"/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2:25">
      <c r="B170" s="25">
        <v>19</v>
      </c>
      <c r="C170" s="19"/>
      <c r="D170" s="4"/>
      <c r="E170" s="4"/>
      <c r="F170" s="4"/>
      <c r="G170" s="5"/>
      <c r="H170" s="5"/>
      <c r="I170" s="41">
        <f t="shared" si="3"/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2:25">
      <c r="B171" s="25">
        <v>20</v>
      </c>
      <c r="C171" s="19"/>
      <c r="D171" s="4"/>
      <c r="E171" s="4"/>
      <c r="F171" s="4"/>
      <c r="G171" s="5"/>
      <c r="H171" s="5"/>
      <c r="I171" s="41">
        <f t="shared" si="3"/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2:25">
      <c r="B172" s="25">
        <v>21</v>
      </c>
      <c r="C172" s="19"/>
      <c r="D172" s="4"/>
      <c r="E172" s="4"/>
      <c r="F172" s="4"/>
      <c r="G172" s="5"/>
      <c r="H172" s="5"/>
      <c r="I172" s="41">
        <f t="shared" si="3"/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2:25">
      <c r="B173" s="25">
        <v>22</v>
      </c>
      <c r="C173" s="19"/>
      <c r="D173" s="4"/>
      <c r="E173" s="4"/>
      <c r="F173" s="4"/>
      <c r="G173" s="5"/>
      <c r="H173" s="5"/>
      <c r="I173" s="41">
        <f t="shared" si="3"/>
        <v>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2:25">
      <c r="B174" s="25">
        <v>23</v>
      </c>
      <c r="C174" s="19"/>
      <c r="D174" s="4"/>
      <c r="E174" s="4"/>
      <c r="F174" s="4"/>
      <c r="G174" s="5"/>
      <c r="H174" s="5"/>
      <c r="I174" s="41">
        <f t="shared" si="3"/>
        <v>0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2:25">
      <c r="B175" s="25">
        <v>24</v>
      </c>
      <c r="C175" s="19"/>
      <c r="D175" s="4"/>
      <c r="E175" s="4"/>
      <c r="F175" s="4"/>
      <c r="G175" s="5"/>
      <c r="H175" s="5"/>
      <c r="I175" s="41">
        <f t="shared" si="3"/>
        <v>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2:25">
      <c r="B176" s="25">
        <v>25</v>
      </c>
      <c r="C176" s="19"/>
      <c r="D176" s="4"/>
      <c r="E176" s="4"/>
      <c r="F176" s="4"/>
      <c r="G176" s="5"/>
      <c r="H176" s="5"/>
      <c r="I176" s="41">
        <f t="shared" si="3"/>
        <v>0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2:25">
      <c r="B177" s="25">
        <v>26</v>
      </c>
      <c r="C177" s="19"/>
      <c r="D177" s="4"/>
      <c r="E177" s="4"/>
      <c r="F177" s="4"/>
      <c r="G177" s="5"/>
      <c r="H177" s="5"/>
      <c r="I177" s="41">
        <f t="shared" si="3"/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2:25">
      <c r="B178" s="25">
        <v>27</v>
      </c>
      <c r="C178" s="19"/>
      <c r="D178" s="4"/>
      <c r="E178" s="4"/>
      <c r="F178" s="4"/>
      <c r="G178" s="5"/>
      <c r="H178" s="5"/>
      <c r="I178" s="41">
        <f t="shared" si="3"/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2:25">
      <c r="B179" s="25">
        <v>28</v>
      </c>
      <c r="C179" s="19"/>
      <c r="D179" s="20"/>
      <c r="E179" s="21"/>
      <c r="F179" s="21"/>
      <c r="G179" s="22"/>
      <c r="H179" s="22"/>
      <c r="I179" s="41">
        <f t="shared" si="3"/>
        <v>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2:25">
      <c r="B180" s="25">
        <v>29</v>
      </c>
      <c r="C180" s="19"/>
      <c r="D180" s="20"/>
      <c r="E180" s="21"/>
      <c r="F180" s="21"/>
      <c r="G180" s="22"/>
      <c r="H180" s="22"/>
      <c r="I180" s="41">
        <f t="shared" si="3"/>
        <v>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2:25" ht="16.5" thickBot="1">
      <c r="B181" s="26">
        <v>30</v>
      </c>
      <c r="C181" s="27"/>
      <c r="D181" s="28"/>
      <c r="E181" s="29"/>
      <c r="F181" s="29"/>
      <c r="G181" s="30"/>
      <c r="H181" s="30"/>
      <c r="I181" s="42">
        <f>G181+H181</f>
        <v>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2:25">
      <c r="D182" s="1"/>
      <c r="E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2:25">
      <c r="D183" s="55" t="s">
        <v>14</v>
      </c>
      <c r="E183" s="6">
        <v>45046</v>
      </c>
      <c r="H183" s="43" t="s">
        <v>11</v>
      </c>
      <c r="I183" s="4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2:25">
      <c r="D184" s="1"/>
      <c r="E184" s="1"/>
      <c r="H184" s="43" t="s">
        <v>11</v>
      </c>
      <c r="I184" s="4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2:25" ht="16.5" thickBot="1">
      <c r="D185" s="56" t="s">
        <v>15</v>
      </c>
      <c r="E185" s="7"/>
      <c r="I185" s="45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2:25" ht="21" thickBot="1">
      <c r="D186" s="1"/>
      <c r="E186" s="57" t="s">
        <v>16</v>
      </c>
      <c r="G186" s="46" t="s">
        <v>10</v>
      </c>
      <c r="H186" s="82">
        <f>SUM(I152:I184)</f>
        <v>0</v>
      </c>
      <c r="I186" s="8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2:25"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2:25"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2:25" ht="30">
      <c r="B189" s="35" t="s">
        <v>0</v>
      </c>
      <c r="C189" s="35"/>
      <c r="H189" s="36">
        <f>$H$2</f>
        <v>2023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2:25"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2:25" ht="20.25">
      <c r="B191" s="37" t="str">
        <f>$B$4</f>
        <v>Franta Flinta - zaměstnanec</v>
      </c>
      <c r="C191" s="37"/>
      <c r="G191" s="38" t="s">
        <v>2</v>
      </c>
      <c r="H191" s="39" t="s">
        <v>36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2:25" ht="18.75">
      <c r="B192" s="37" t="str">
        <f>$B$5</f>
        <v>Koblihovice 15</v>
      </c>
      <c r="C192" s="3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2:25" ht="18.75">
      <c r="B193" s="37" t="str">
        <f>$B$6</f>
        <v>111 11 Zátuřany</v>
      </c>
      <c r="C193" s="3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2:25" ht="18.75">
      <c r="B194" s="37" t="str">
        <f>$B$7</f>
        <v>IČ/RČ</v>
      </c>
      <c r="C194" s="3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2:25" ht="16.5" thickBot="1"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2:25" ht="16.5" thickBot="1">
      <c r="B196" s="61" t="s">
        <v>3</v>
      </c>
      <c r="C196" s="62" t="s">
        <v>20</v>
      </c>
      <c r="D196" s="62" t="s">
        <v>4</v>
      </c>
      <c r="E196" s="62" t="s">
        <v>5</v>
      </c>
      <c r="F196" s="62" t="s">
        <v>6</v>
      </c>
      <c r="G196" s="62" t="s">
        <v>7</v>
      </c>
      <c r="H196" s="62" t="s">
        <v>8</v>
      </c>
      <c r="I196" s="63" t="s">
        <v>9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2:25" ht="16.5" thickBot="1"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2:25">
      <c r="B198" s="23">
        <v>1</v>
      </c>
      <c r="C198" s="24"/>
      <c r="D198" s="17"/>
      <c r="E198" s="17"/>
      <c r="F198" s="17"/>
      <c r="G198" s="18"/>
      <c r="H198" s="18"/>
      <c r="I198" s="40">
        <f>G198+H198</f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2:25">
      <c r="B199" s="25">
        <v>2</v>
      </c>
      <c r="C199" s="19"/>
      <c r="D199" s="4"/>
      <c r="E199" s="4"/>
      <c r="F199" s="4"/>
      <c r="G199" s="5"/>
      <c r="H199" s="5"/>
      <c r="I199" s="41">
        <f t="shared" ref="I199:I228" si="4">G199+H199</f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2:25">
      <c r="B200" s="25">
        <v>3</v>
      </c>
      <c r="C200" s="19"/>
      <c r="D200" s="4"/>
      <c r="E200" s="4"/>
      <c r="F200" s="4"/>
      <c r="G200" s="5"/>
      <c r="H200" s="5"/>
      <c r="I200" s="41">
        <f t="shared" si="4"/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2:25">
      <c r="B201" s="25">
        <v>4</v>
      </c>
      <c r="C201" s="19"/>
      <c r="D201" s="4"/>
      <c r="E201" s="4"/>
      <c r="F201" s="4"/>
      <c r="G201" s="5"/>
      <c r="H201" s="5"/>
      <c r="I201" s="41">
        <f t="shared" si="4"/>
        <v>0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2:25">
      <c r="B202" s="25">
        <v>5</v>
      </c>
      <c r="C202" s="19"/>
      <c r="D202" s="4"/>
      <c r="E202" s="4"/>
      <c r="F202" s="4"/>
      <c r="G202" s="5"/>
      <c r="H202" s="5"/>
      <c r="I202" s="41">
        <f t="shared" si="4"/>
        <v>0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2:25">
      <c r="B203" s="25">
        <v>6</v>
      </c>
      <c r="C203" s="19"/>
      <c r="D203" s="4"/>
      <c r="E203" s="4"/>
      <c r="F203" s="4"/>
      <c r="G203" s="5"/>
      <c r="H203" s="5"/>
      <c r="I203" s="41">
        <f t="shared" si="4"/>
        <v>0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2:25">
      <c r="B204" s="25">
        <v>7</v>
      </c>
      <c r="C204" s="19"/>
      <c r="D204" s="4"/>
      <c r="E204" s="4"/>
      <c r="F204" s="4"/>
      <c r="G204" s="5"/>
      <c r="H204" s="5"/>
      <c r="I204" s="41">
        <f t="shared" si="4"/>
        <v>0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2:25">
      <c r="B205" s="25">
        <v>8</v>
      </c>
      <c r="C205" s="19"/>
      <c r="D205" s="4"/>
      <c r="E205" s="4"/>
      <c r="F205" s="4"/>
      <c r="G205" s="5"/>
      <c r="H205" s="5"/>
      <c r="I205" s="41">
        <f t="shared" si="4"/>
        <v>0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2:25">
      <c r="B206" s="25">
        <v>9</v>
      </c>
      <c r="C206" s="19"/>
      <c r="D206" s="4"/>
      <c r="E206" s="4"/>
      <c r="F206" s="4"/>
      <c r="G206" s="5"/>
      <c r="H206" s="5"/>
      <c r="I206" s="41">
        <f t="shared" si="4"/>
        <v>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2:25">
      <c r="B207" s="25">
        <v>10</v>
      </c>
      <c r="C207" s="19"/>
      <c r="D207" s="4"/>
      <c r="E207" s="4"/>
      <c r="F207" s="4"/>
      <c r="G207" s="5"/>
      <c r="H207" s="5"/>
      <c r="I207" s="41">
        <f t="shared" si="4"/>
        <v>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2:25">
      <c r="B208" s="25">
        <v>11</v>
      </c>
      <c r="C208" s="19"/>
      <c r="D208" s="4"/>
      <c r="E208" s="4"/>
      <c r="F208" s="4"/>
      <c r="G208" s="5"/>
      <c r="H208" s="5"/>
      <c r="I208" s="41">
        <f t="shared" si="4"/>
        <v>0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2:25">
      <c r="B209" s="25">
        <v>12</v>
      </c>
      <c r="C209" s="19"/>
      <c r="D209" s="4"/>
      <c r="E209" s="4"/>
      <c r="F209" s="4"/>
      <c r="G209" s="5"/>
      <c r="H209" s="5"/>
      <c r="I209" s="41">
        <f t="shared" si="4"/>
        <v>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2:25">
      <c r="B210" s="25">
        <v>13</v>
      </c>
      <c r="C210" s="19"/>
      <c r="D210" s="4"/>
      <c r="E210" s="4"/>
      <c r="F210" s="4"/>
      <c r="G210" s="5"/>
      <c r="H210" s="5"/>
      <c r="I210" s="41">
        <f t="shared" si="4"/>
        <v>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2:25">
      <c r="B211" s="25">
        <v>14</v>
      </c>
      <c r="C211" s="19"/>
      <c r="D211" s="4"/>
      <c r="E211" s="4"/>
      <c r="F211" s="4"/>
      <c r="G211" s="5"/>
      <c r="H211" s="5"/>
      <c r="I211" s="41">
        <f t="shared" si="4"/>
        <v>0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2:25">
      <c r="B212" s="25">
        <v>15</v>
      </c>
      <c r="C212" s="19"/>
      <c r="D212" s="4"/>
      <c r="E212" s="4"/>
      <c r="F212" s="4"/>
      <c r="G212" s="5"/>
      <c r="H212" s="5"/>
      <c r="I212" s="41">
        <f t="shared" si="4"/>
        <v>0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2:25">
      <c r="B213" s="25">
        <v>16</v>
      </c>
      <c r="C213" s="19"/>
      <c r="D213" s="4"/>
      <c r="E213" s="4"/>
      <c r="F213" s="4"/>
      <c r="G213" s="5"/>
      <c r="H213" s="5"/>
      <c r="I213" s="41">
        <f t="shared" si="4"/>
        <v>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2:25">
      <c r="B214" s="25">
        <v>17</v>
      </c>
      <c r="C214" s="19"/>
      <c r="D214" s="4"/>
      <c r="E214" s="4"/>
      <c r="F214" s="4"/>
      <c r="G214" s="5"/>
      <c r="H214" s="5"/>
      <c r="I214" s="41">
        <f t="shared" si="4"/>
        <v>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2:25">
      <c r="B215" s="25">
        <v>18</v>
      </c>
      <c r="C215" s="19"/>
      <c r="D215" s="4"/>
      <c r="E215" s="4"/>
      <c r="F215" s="4"/>
      <c r="G215" s="5"/>
      <c r="H215" s="5"/>
      <c r="I215" s="41">
        <f t="shared" si="4"/>
        <v>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2:25">
      <c r="B216" s="25">
        <v>19</v>
      </c>
      <c r="C216" s="19"/>
      <c r="D216" s="4"/>
      <c r="E216" s="4"/>
      <c r="F216" s="4"/>
      <c r="G216" s="5"/>
      <c r="H216" s="5"/>
      <c r="I216" s="41">
        <f t="shared" si="4"/>
        <v>0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2:25">
      <c r="B217" s="25">
        <v>20</v>
      </c>
      <c r="C217" s="19"/>
      <c r="D217" s="4"/>
      <c r="E217" s="4"/>
      <c r="F217" s="4"/>
      <c r="G217" s="5"/>
      <c r="H217" s="5"/>
      <c r="I217" s="41">
        <f t="shared" si="4"/>
        <v>0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2:25">
      <c r="B218" s="25">
        <v>21</v>
      </c>
      <c r="C218" s="19"/>
      <c r="D218" s="4"/>
      <c r="E218" s="4"/>
      <c r="F218" s="4"/>
      <c r="G218" s="5"/>
      <c r="H218" s="5"/>
      <c r="I218" s="41">
        <f t="shared" si="4"/>
        <v>0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2:25">
      <c r="B219" s="25">
        <v>22</v>
      </c>
      <c r="C219" s="19"/>
      <c r="D219" s="4"/>
      <c r="E219" s="4"/>
      <c r="F219" s="4"/>
      <c r="G219" s="5"/>
      <c r="H219" s="5"/>
      <c r="I219" s="41">
        <f t="shared" si="4"/>
        <v>0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2:25">
      <c r="B220" s="25">
        <v>23</v>
      </c>
      <c r="C220" s="19"/>
      <c r="D220" s="4"/>
      <c r="E220" s="4"/>
      <c r="F220" s="4"/>
      <c r="G220" s="5"/>
      <c r="H220" s="5"/>
      <c r="I220" s="41">
        <f t="shared" si="4"/>
        <v>0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2:25">
      <c r="B221" s="25">
        <v>24</v>
      </c>
      <c r="C221" s="19"/>
      <c r="D221" s="4"/>
      <c r="E221" s="4"/>
      <c r="F221" s="4"/>
      <c r="G221" s="5"/>
      <c r="H221" s="5"/>
      <c r="I221" s="41">
        <f t="shared" si="4"/>
        <v>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2:25">
      <c r="B222" s="25">
        <v>25</v>
      </c>
      <c r="C222" s="19"/>
      <c r="D222" s="4"/>
      <c r="E222" s="4"/>
      <c r="F222" s="4"/>
      <c r="G222" s="5"/>
      <c r="H222" s="5"/>
      <c r="I222" s="41">
        <f t="shared" si="4"/>
        <v>0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2:25">
      <c r="B223" s="25">
        <v>26</v>
      </c>
      <c r="C223" s="19"/>
      <c r="D223" s="4"/>
      <c r="E223" s="4"/>
      <c r="F223" s="4"/>
      <c r="G223" s="5"/>
      <c r="H223" s="5"/>
      <c r="I223" s="41">
        <f t="shared" si="4"/>
        <v>0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2:25">
      <c r="B224" s="25">
        <v>27</v>
      </c>
      <c r="C224" s="19"/>
      <c r="D224" s="4"/>
      <c r="E224" s="4"/>
      <c r="F224" s="4"/>
      <c r="G224" s="5"/>
      <c r="H224" s="5"/>
      <c r="I224" s="41">
        <f t="shared" si="4"/>
        <v>0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2:25">
      <c r="B225" s="25">
        <v>28</v>
      </c>
      <c r="C225" s="19"/>
      <c r="D225" s="20"/>
      <c r="E225" s="21"/>
      <c r="F225" s="21"/>
      <c r="G225" s="22"/>
      <c r="H225" s="22"/>
      <c r="I225" s="41">
        <f t="shared" si="4"/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2:25">
      <c r="B226" s="25">
        <v>29</v>
      </c>
      <c r="C226" s="19"/>
      <c r="D226" s="4"/>
      <c r="E226" s="4"/>
      <c r="F226" s="4"/>
      <c r="G226" s="5"/>
      <c r="H226" s="5"/>
      <c r="I226" s="41">
        <f t="shared" si="4"/>
        <v>0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2:25">
      <c r="B227" s="25">
        <v>30</v>
      </c>
      <c r="C227" s="19"/>
      <c r="D227" s="4"/>
      <c r="E227" s="4"/>
      <c r="F227" s="4"/>
      <c r="G227" s="5"/>
      <c r="H227" s="5"/>
      <c r="I227" s="41">
        <f t="shared" si="4"/>
        <v>0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2:25" ht="16.5" thickBot="1">
      <c r="B228" s="26">
        <v>31</v>
      </c>
      <c r="C228" s="27"/>
      <c r="D228" s="31"/>
      <c r="E228" s="31"/>
      <c r="F228" s="31"/>
      <c r="G228" s="32"/>
      <c r="H228" s="32"/>
      <c r="I228" s="42">
        <f t="shared" si="4"/>
        <v>0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2:25"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2:25">
      <c r="D230" s="55" t="s">
        <v>14</v>
      </c>
      <c r="E230" s="6">
        <v>45077</v>
      </c>
      <c r="H230" s="43" t="s">
        <v>11</v>
      </c>
      <c r="I230" s="4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2:25">
      <c r="D231" s="1"/>
      <c r="E231" s="1"/>
      <c r="H231" s="43" t="s">
        <v>11</v>
      </c>
      <c r="I231" s="4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2:25" ht="16.5" thickBot="1">
      <c r="D232" s="56" t="s">
        <v>15</v>
      </c>
      <c r="E232" s="7"/>
      <c r="I232" s="4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2:25" ht="21" thickBot="1">
      <c r="D233" s="1"/>
      <c r="E233" s="57" t="s">
        <v>16</v>
      </c>
      <c r="G233" s="46" t="s">
        <v>10</v>
      </c>
      <c r="H233" s="82">
        <f>SUM(I198:I231)</f>
        <v>0</v>
      </c>
      <c r="I233" s="8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2:25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2:25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2:25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2:25" ht="30">
      <c r="B237" s="35" t="s">
        <v>0</v>
      </c>
      <c r="C237" s="35"/>
      <c r="H237" s="36">
        <f>$H$2</f>
        <v>2023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2:25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2:25" ht="20.25">
      <c r="B239" s="37" t="str">
        <f>$B$4</f>
        <v>Franta Flinta - zaměstnanec</v>
      </c>
      <c r="C239" s="37"/>
      <c r="G239" s="38" t="s">
        <v>2</v>
      </c>
      <c r="H239" s="39" t="s">
        <v>35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2:25" ht="18.75">
      <c r="B240" s="37" t="str">
        <f>$B$5</f>
        <v>Koblihovice 15</v>
      </c>
      <c r="C240" s="3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2:25" ht="18.75">
      <c r="B241" s="37" t="str">
        <f>$B$6</f>
        <v>111 11 Zátuřany</v>
      </c>
      <c r="C241" s="3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2:25" ht="18.75">
      <c r="B242" s="37" t="str">
        <f>$B$7</f>
        <v>IČ/RČ</v>
      </c>
      <c r="C242" s="3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2:25" ht="16.5" thickBot="1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2:25" ht="16.5" thickBot="1">
      <c r="B244" s="61" t="s">
        <v>3</v>
      </c>
      <c r="C244" s="62" t="s">
        <v>20</v>
      </c>
      <c r="D244" s="62" t="s">
        <v>4</v>
      </c>
      <c r="E244" s="62" t="s">
        <v>5</v>
      </c>
      <c r="F244" s="62" t="s">
        <v>6</v>
      </c>
      <c r="G244" s="62" t="s">
        <v>7</v>
      </c>
      <c r="H244" s="62" t="s">
        <v>8</v>
      </c>
      <c r="I244" s="63" t="s">
        <v>9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2:25" ht="16.5" thickBot="1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2:25">
      <c r="B246" s="23">
        <v>1</v>
      </c>
      <c r="C246" s="24"/>
      <c r="D246" s="17"/>
      <c r="E246" s="17"/>
      <c r="F246" s="17"/>
      <c r="G246" s="18"/>
      <c r="H246" s="18"/>
      <c r="I246" s="40">
        <f>G246+H246</f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2:25">
      <c r="B247" s="25">
        <v>2</v>
      </c>
      <c r="C247" s="19"/>
      <c r="D247" s="4"/>
      <c r="E247" s="4"/>
      <c r="F247" s="4"/>
      <c r="G247" s="5"/>
      <c r="H247" s="5"/>
      <c r="I247" s="41">
        <f t="shared" ref="I247:I274" si="5">G247+H247</f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2:25">
      <c r="B248" s="25">
        <v>3</v>
      </c>
      <c r="C248" s="19"/>
      <c r="D248" s="4"/>
      <c r="E248" s="4"/>
      <c r="F248" s="4"/>
      <c r="G248" s="5"/>
      <c r="H248" s="5"/>
      <c r="I248" s="41">
        <f t="shared" si="5"/>
        <v>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2:25">
      <c r="B249" s="25">
        <v>4</v>
      </c>
      <c r="C249" s="19"/>
      <c r="D249" s="4"/>
      <c r="E249" s="4"/>
      <c r="F249" s="4"/>
      <c r="G249" s="5"/>
      <c r="H249" s="5"/>
      <c r="I249" s="41">
        <f t="shared" si="5"/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2:25">
      <c r="B250" s="25">
        <v>5</v>
      </c>
      <c r="C250" s="19"/>
      <c r="D250" s="4"/>
      <c r="E250" s="4"/>
      <c r="F250" s="4"/>
      <c r="G250" s="5"/>
      <c r="H250" s="5"/>
      <c r="I250" s="41">
        <f t="shared" si="5"/>
        <v>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2:25">
      <c r="B251" s="25">
        <v>6</v>
      </c>
      <c r="C251" s="19"/>
      <c r="D251" s="4"/>
      <c r="E251" s="4"/>
      <c r="F251" s="4"/>
      <c r="G251" s="5"/>
      <c r="H251" s="5"/>
      <c r="I251" s="41">
        <f t="shared" si="5"/>
        <v>0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2:25">
      <c r="B252" s="25">
        <v>7</v>
      </c>
      <c r="C252" s="19"/>
      <c r="D252" s="4"/>
      <c r="E252" s="4"/>
      <c r="F252" s="4"/>
      <c r="G252" s="5"/>
      <c r="H252" s="5"/>
      <c r="I252" s="41">
        <f t="shared" si="5"/>
        <v>0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2:25">
      <c r="B253" s="25">
        <v>8</v>
      </c>
      <c r="C253" s="19"/>
      <c r="D253" s="4"/>
      <c r="E253" s="4"/>
      <c r="F253" s="4"/>
      <c r="G253" s="5"/>
      <c r="H253" s="5"/>
      <c r="I253" s="41">
        <f t="shared" si="5"/>
        <v>0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2:25">
      <c r="B254" s="25">
        <v>9</v>
      </c>
      <c r="C254" s="19"/>
      <c r="D254" s="4"/>
      <c r="E254" s="4"/>
      <c r="F254" s="4"/>
      <c r="G254" s="5"/>
      <c r="H254" s="5"/>
      <c r="I254" s="41">
        <f t="shared" si="5"/>
        <v>0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2:25">
      <c r="B255" s="25">
        <v>10</v>
      </c>
      <c r="C255" s="19"/>
      <c r="D255" s="4"/>
      <c r="E255" s="4"/>
      <c r="F255" s="4"/>
      <c r="G255" s="5"/>
      <c r="H255" s="5"/>
      <c r="I255" s="41">
        <f t="shared" si="5"/>
        <v>0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2:25">
      <c r="B256" s="25">
        <v>11</v>
      </c>
      <c r="C256" s="19"/>
      <c r="D256" s="4"/>
      <c r="E256" s="4"/>
      <c r="F256" s="4"/>
      <c r="G256" s="5"/>
      <c r="H256" s="5"/>
      <c r="I256" s="41">
        <f t="shared" si="5"/>
        <v>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2:25">
      <c r="B257" s="25">
        <v>12</v>
      </c>
      <c r="C257" s="19"/>
      <c r="D257" s="4"/>
      <c r="E257" s="4"/>
      <c r="F257" s="4"/>
      <c r="G257" s="5"/>
      <c r="H257" s="5"/>
      <c r="I257" s="41">
        <f t="shared" si="5"/>
        <v>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2:25">
      <c r="B258" s="25">
        <v>13</v>
      </c>
      <c r="C258" s="19"/>
      <c r="D258" s="4"/>
      <c r="E258" s="4"/>
      <c r="F258" s="4"/>
      <c r="G258" s="5"/>
      <c r="H258" s="5"/>
      <c r="I258" s="41">
        <f t="shared" si="5"/>
        <v>0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2:25">
      <c r="B259" s="25">
        <v>14</v>
      </c>
      <c r="C259" s="19"/>
      <c r="D259" s="4"/>
      <c r="E259" s="4"/>
      <c r="F259" s="4"/>
      <c r="G259" s="5"/>
      <c r="H259" s="5"/>
      <c r="I259" s="41">
        <f t="shared" si="5"/>
        <v>0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2:25">
      <c r="B260" s="25">
        <v>15</v>
      </c>
      <c r="C260" s="19"/>
      <c r="D260" s="4"/>
      <c r="E260" s="4"/>
      <c r="F260" s="4"/>
      <c r="G260" s="5"/>
      <c r="H260" s="5"/>
      <c r="I260" s="41">
        <f t="shared" si="5"/>
        <v>0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2:25">
      <c r="B261" s="25">
        <v>16</v>
      </c>
      <c r="C261" s="19"/>
      <c r="D261" s="4"/>
      <c r="E261" s="4"/>
      <c r="F261" s="4"/>
      <c r="G261" s="5"/>
      <c r="H261" s="5"/>
      <c r="I261" s="41">
        <f t="shared" si="5"/>
        <v>0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2:25">
      <c r="B262" s="25">
        <v>17</v>
      </c>
      <c r="C262" s="19"/>
      <c r="D262" s="4"/>
      <c r="E262" s="4"/>
      <c r="F262" s="4"/>
      <c r="G262" s="5"/>
      <c r="H262" s="5"/>
      <c r="I262" s="41">
        <f t="shared" si="5"/>
        <v>0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2:25">
      <c r="B263" s="25">
        <v>18</v>
      </c>
      <c r="C263" s="19"/>
      <c r="D263" s="4"/>
      <c r="E263" s="4"/>
      <c r="F263" s="4"/>
      <c r="G263" s="5"/>
      <c r="H263" s="5"/>
      <c r="I263" s="41">
        <f t="shared" si="5"/>
        <v>0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2:25">
      <c r="B264" s="25">
        <v>19</v>
      </c>
      <c r="C264" s="19"/>
      <c r="D264" s="4"/>
      <c r="E264" s="4"/>
      <c r="F264" s="4"/>
      <c r="G264" s="5"/>
      <c r="H264" s="5"/>
      <c r="I264" s="41">
        <f t="shared" si="5"/>
        <v>0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2:25">
      <c r="B265" s="25">
        <v>20</v>
      </c>
      <c r="C265" s="19"/>
      <c r="D265" s="4"/>
      <c r="E265" s="4"/>
      <c r="F265" s="4"/>
      <c r="G265" s="5"/>
      <c r="H265" s="5"/>
      <c r="I265" s="41">
        <f t="shared" si="5"/>
        <v>0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2:25">
      <c r="B266" s="25">
        <v>21</v>
      </c>
      <c r="C266" s="19"/>
      <c r="D266" s="4"/>
      <c r="E266" s="4"/>
      <c r="F266" s="4"/>
      <c r="G266" s="5"/>
      <c r="H266" s="5"/>
      <c r="I266" s="41">
        <f t="shared" si="5"/>
        <v>0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2:25">
      <c r="B267" s="25">
        <v>22</v>
      </c>
      <c r="C267" s="19"/>
      <c r="D267" s="4"/>
      <c r="E267" s="4"/>
      <c r="F267" s="4"/>
      <c r="G267" s="5"/>
      <c r="H267" s="5"/>
      <c r="I267" s="41">
        <f t="shared" si="5"/>
        <v>0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2:25">
      <c r="B268" s="25">
        <v>23</v>
      </c>
      <c r="C268" s="19"/>
      <c r="D268" s="4"/>
      <c r="E268" s="4"/>
      <c r="F268" s="4"/>
      <c r="G268" s="5"/>
      <c r="H268" s="5"/>
      <c r="I268" s="41">
        <f t="shared" si="5"/>
        <v>0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2:25">
      <c r="B269" s="25">
        <v>24</v>
      </c>
      <c r="C269" s="19"/>
      <c r="D269" s="4"/>
      <c r="E269" s="4"/>
      <c r="F269" s="4"/>
      <c r="G269" s="5"/>
      <c r="H269" s="5"/>
      <c r="I269" s="41">
        <f t="shared" si="5"/>
        <v>0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2:25">
      <c r="B270" s="25">
        <v>25</v>
      </c>
      <c r="C270" s="19"/>
      <c r="D270" s="4"/>
      <c r="E270" s="4"/>
      <c r="F270" s="4"/>
      <c r="G270" s="5"/>
      <c r="H270" s="5"/>
      <c r="I270" s="41">
        <f t="shared" si="5"/>
        <v>0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2:25">
      <c r="B271" s="25">
        <v>26</v>
      </c>
      <c r="C271" s="19"/>
      <c r="D271" s="4"/>
      <c r="E271" s="4"/>
      <c r="F271" s="4"/>
      <c r="G271" s="5"/>
      <c r="H271" s="5"/>
      <c r="I271" s="41">
        <f t="shared" si="5"/>
        <v>0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2:25">
      <c r="B272" s="25">
        <v>27</v>
      </c>
      <c r="C272" s="19"/>
      <c r="D272" s="4"/>
      <c r="E272" s="4"/>
      <c r="F272" s="4"/>
      <c r="G272" s="5"/>
      <c r="H272" s="5"/>
      <c r="I272" s="41">
        <f t="shared" si="5"/>
        <v>0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>
      <c r="B273" s="25">
        <v>28</v>
      </c>
      <c r="C273" s="19"/>
      <c r="D273" s="20"/>
      <c r="E273" s="21"/>
      <c r="F273" s="21"/>
      <c r="G273" s="22"/>
      <c r="H273" s="22"/>
      <c r="I273" s="41">
        <f t="shared" si="5"/>
        <v>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>
      <c r="B274" s="25">
        <v>29</v>
      </c>
      <c r="C274" s="19"/>
      <c r="D274" s="20"/>
      <c r="E274" s="21"/>
      <c r="F274" s="21"/>
      <c r="G274" s="22"/>
      <c r="H274" s="22"/>
      <c r="I274" s="41">
        <f t="shared" si="5"/>
        <v>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6.5" thickBot="1">
      <c r="B275" s="26">
        <v>30</v>
      </c>
      <c r="C275" s="27"/>
      <c r="D275" s="28"/>
      <c r="E275" s="29"/>
      <c r="F275" s="29"/>
      <c r="G275" s="30"/>
      <c r="H275" s="30"/>
      <c r="I275" s="42">
        <f>G275+H275</f>
        <v>0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>
      <c r="D277" s="55" t="s">
        <v>14</v>
      </c>
      <c r="E277" s="6">
        <v>45107</v>
      </c>
      <c r="H277" s="43" t="s">
        <v>11</v>
      </c>
      <c r="I277" s="4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>
      <c r="D278" s="1"/>
      <c r="E278" s="1"/>
      <c r="H278" s="43" t="s">
        <v>11</v>
      </c>
      <c r="I278" s="4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6.5" thickBot="1">
      <c r="D279" s="56" t="s">
        <v>15</v>
      </c>
      <c r="E279" s="7"/>
      <c r="I279" s="45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1" thickBot="1">
      <c r="D280" s="1"/>
      <c r="E280" s="57" t="s">
        <v>16</v>
      </c>
      <c r="G280" s="46" t="s">
        <v>10</v>
      </c>
      <c r="H280" s="82">
        <f>SUM(I246:I278)</f>
        <v>0</v>
      </c>
      <c r="I280" s="8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>
      <c r="A282" s="47"/>
      <c r="B282" s="47"/>
      <c r="C282" s="47"/>
      <c r="D282" s="47"/>
      <c r="E282" s="47"/>
      <c r="F282" s="47"/>
      <c r="G282" s="47"/>
      <c r="H282" s="47"/>
      <c r="I282" s="4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30">
      <c r="A283" s="47"/>
      <c r="B283" s="48" t="s">
        <v>0</v>
      </c>
      <c r="C283" s="48"/>
      <c r="D283" s="48"/>
      <c r="E283" s="48"/>
      <c r="F283" s="48"/>
      <c r="H283" s="36">
        <f>$H$2</f>
        <v>2023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>
      <c r="A284" s="47"/>
      <c r="B284" s="47"/>
      <c r="C284" s="47"/>
      <c r="D284" s="47"/>
      <c r="E284" s="47"/>
      <c r="F284" s="4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0.25">
      <c r="A285" s="47"/>
      <c r="B285" s="37" t="str">
        <f>$B$4</f>
        <v>Franta Flinta - zaměstnanec</v>
      </c>
      <c r="C285" s="49"/>
      <c r="D285" s="49"/>
      <c r="E285" s="47"/>
      <c r="F285" s="47"/>
      <c r="G285" s="38" t="s">
        <v>2</v>
      </c>
      <c r="H285" s="39" t="s">
        <v>34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8.75">
      <c r="A286" s="47"/>
      <c r="B286" s="37" t="str">
        <f>$B$5</f>
        <v>Koblihovice 15</v>
      </c>
      <c r="C286" s="49"/>
      <c r="D286" s="49"/>
      <c r="E286" s="47"/>
      <c r="F286" s="47"/>
      <c r="G286" s="47"/>
      <c r="H286" s="47"/>
      <c r="I286" s="4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8.75">
      <c r="A287" s="47"/>
      <c r="B287" s="37" t="str">
        <f>$B$6</f>
        <v>111 11 Zátuřany</v>
      </c>
      <c r="C287" s="49"/>
      <c r="D287" s="49"/>
      <c r="E287" s="47"/>
      <c r="F287" s="47"/>
      <c r="G287" s="47"/>
      <c r="H287" s="47"/>
      <c r="I287" s="4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8.75">
      <c r="A288" s="47"/>
      <c r="B288" s="37" t="str">
        <f>$B$7</f>
        <v>IČ/RČ</v>
      </c>
      <c r="C288" s="49"/>
      <c r="D288" s="49"/>
      <c r="E288" s="47"/>
      <c r="F288" s="47"/>
      <c r="G288" s="47"/>
      <c r="H288" s="47"/>
      <c r="I288" s="4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6.5" thickBot="1">
      <c r="A289" s="47"/>
      <c r="B289" s="47"/>
      <c r="C289" s="47"/>
      <c r="D289" s="47"/>
      <c r="E289" s="47"/>
      <c r="F289" s="47"/>
      <c r="G289" s="47"/>
      <c r="H289" s="47"/>
      <c r="I289" s="4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6.5" thickBot="1">
      <c r="A290" s="47"/>
      <c r="B290" s="61" t="s">
        <v>3</v>
      </c>
      <c r="C290" s="62" t="s">
        <v>20</v>
      </c>
      <c r="D290" s="62" t="s">
        <v>4</v>
      </c>
      <c r="E290" s="62" t="s">
        <v>5</v>
      </c>
      <c r="F290" s="62" t="s">
        <v>6</v>
      </c>
      <c r="G290" s="62" t="s">
        <v>7</v>
      </c>
      <c r="H290" s="62" t="s">
        <v>8</v>
      </c>
      <c r="I290" s="63" t="s">
        <v>9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6.5" thickBot="1">
      <c r="A291" s="47"/>
      <c r="B291" s="47"/>
      <c r="C291" s="47"/>
      <c r="D291" s="47"/>
      <c r="E291" s="47"/>
      <c r="F291" s="47"/>
      <c r="G291" s="47"/>
      <c r="H291" s="47"/>
      <c r="I291" s="4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>
      <c r="A292" s="47"/>
      <c r="B292" s="23">
        <v>1</v>
      </c>
      <c r="C292" s="24"/>
      <c r="D292" s="17"/>
      <c r="E292" s="17"/>
      <c r="F292" s="17"/>
      <c r="G292" s="18"/>
      <c r="H292" s="18"/>
      <c r="I292" s="40">
        <f>G292+H292</f>
        <v>0</v>
      </c>
      <c r="J292" s="1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>
      <c r="A293" s="47"/>
      <c r="B293" s="25">
        <v>2</v>
      </c>
      <c r="C293" s="19"/>
      <c r="D293" s="4"/>
      <c r="E293" s="4"/>
      <c r="F293" s="4"/>
      <c r="G293" s="5"/>
      <c r="H293" s="5"/>
      <c r="I293" s="41">
        <f t="shared" ref="I293:I322" si="6">G293+H293</f>
        <v>0</v>
      </c>
      <c r="J293" s="1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>
      <c r="A294" s="47"/>
      <c r="B294" s="25">
        <v>3</v>
      </c>
      <c r="C294" s="19"/>
      <c r="D294" s="4"/>
      <c r="E294" s="4"/>
      <c r="F294" s="4"/>
      <c r="G294" s="5"/>
      <c r="H294" s="5"/>
      <c r="I294" s="41">
        <f t="shared" si="6"/>
        <v>0</v>
      </c>
      <c r="J294" s="1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>
      <c r="A295" s="47"/>
      <c r="B295" s="25">
        <v>4</v>
      </c>
      <c r="C295" s="19"/>
      <c r="D295" s="4"/>
      <c r="E295" s="4"/>
      <c r="F295" s="4"/>
      <c r="G295" s="5"/>
      <c r="H295" s="5"/>
      <c r="I295" s="41">
        <f t="shared" si="6"/>
        <v>0</v>
      </c>
      <c r="J295" s="1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>
      <c r="A296" s="47"/>
      <c r="B296" s="25">
        <v>5</v>
      </c>
      <c r="C296" s="19"/>
      <c r="D296" s="4"/>
      <c r="E296" s="4"/>
      <c r="F296" s="4"/>
      <c r="G296" s="5"/>
      <c r="H296" s="5"/>
      <c r="I296" s="41">
        <f t="shared" si="6"/>
        <v>0</v>
      </c>
      <c r="J296" s="1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>
      <c r="A297" s="47"/>
      <c r="B297" s="25">
        <v>6</v>
      </c>
      <c r="C297" s="19"/>
      <c r="D297" s="4"/>
      <c r="E297" s="4"/>
      <c r="F297" s="4"/>
      <c r="G297" s="5"/>
      <c r="H297" s="5"/>
      <c r="I297" s="41">
        <f t="shared" si="6"/>
        <v>0</v>
      </c>
      <c r="J297" s="1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>
      <c r="A298" s="47"/>
      <c r="B298" s="25">
        <v>7</v>
      </c>
      <c r="C298" s="19"/>
      <c r="D298" s="4"/>
      <c r="E298" s="4"/>
      <c r="F298" s="4"/>
      <c r="G298" s="5"/>
      <c r="H298" s="5"/>
      <c r="I298" s="41">
        <f t="shared" si="6"/>
        <v>0</v>
      </c>
      <c r="J298" s="1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>
      <c r="A299" s="47"/>
      <c r="B299" s="25">
        <v>8</v>
      </c>
      <c r="C299" s="19"/>
      <c r="D299" s="4"/>
      <c r="E299" s="4"/>
      <c r="F299" s="4"/>
      <c r="G299" s="5"/>
      <c r="H299" s="5"/>
      <c r="I299" s="41">
        <f t="shared" si="6"/>
        <v>0</v>
      </c>
      <c r="J299" s="1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>
      <c r="A300" s="47"/>
      <c r="B300" s="25">
        <v>9</v>
      </c>
      <c r="C300" s="19"/>
      <c r="D300" s="4"/>
      <c r="E300" s="4"/>
      <c r="F300" s="4"/>
      <c r="G300" s="5"/>
      <c r="H300" s="5"/>
      <c r="I300" s="41">
        <f t="shared" si="6"/>
        <v>0</v>
      </c>
      <c r="J300" s="1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>
      <c r="A301" s="47"/>
      <c r="B301" s="25">
        <v>10</v>
      </c>
      <c r="C301" s="19"/>
      <c r="D301" s="4"/>
      <c r="E301" s="4"/>
      <c r="F301" s="4"/>
      <c r="G301" s="5"/>
      <c r="H301" s="5"/>
      <c r="I301" s="41">
        <f t="shared" si="6"/>
        <v>0</v>
      </c>
      <c r="J301" s="1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>
      <c r="A302" s="47"/>
      <c r="B302" s="25">
        <v>11</v>
      </c>
      <c r="C302" s="19"/>
      <c r="D302" s="4"/>
      <c r="E302" s="4"/>
      <c r="F302" s="4"/>
      <c r="G302" s="5"/>
      <c r="H302" s="5"/>
      <c r="I302" s="41">
        <f t="shared" si="6"/>
        <v>0</v>
      </c>
      <c r="J302" s="1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>
      <c r="A303" s="47"/>
      <c r="B303" s="25">
        <v>12</v>
      </c>
      <c r="C303" s="19"/>
      <c r="D303" s="4"/>
      <c r="E303" s="4"/>
      <c r="F303" s="4"/>
      <c r="G303" s="5"/>
      <c r="H303" s="5"/>
      <c r="I303" s="41">
        <f t="shared" si="6"/>
        <v>0</v>
      </c>
      <c r="J303" s="1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>
      <c r="A304" s="47"/>
      <c r="B304" s="25">
        <v>13</v>
      </c>
      <c r="C304" s="19"/>
      <c r="D304" s="4"/>
      <c r="E304" s="4"/>
      <c r="F304" s="4"/>
      <c r="G304" s="5"/>
      <c r="H304" s="5"/>
      <c r="I304" s="41">
        <f t="shared" si="6"/>
        <v>0</v>
      </c>
      <c r="J304" s="1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>
      <c r="A305" s="47"/>
      <c r="B305" s="25">
        <v>14</v>
      </c>
      <c r="C305" s="19"/>
      <c r="D305" s="4"/>
      <c r="E305" s="4"/>
      <c r="F305" s="4"/>
      <c r="G305" s="5"/>
      <c r="H305" s="5"/>
      <c r="I305" s="41">
        <f t="shared" si="6"/>
        <v>0</v>
      </c>
      <c r="J305" s="1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>
      <c r="A306" s="47"/>
      <c r="B306" s="25">
        <v>15</v>
      </c>
      <c r="C306" s="19"/>
      <c r="D306" s="4"/>
      <c r="E306" s="4"/>
      <c r="F306" s="4"/>
      <c r="G306" s="5"/>
      <c r="H306" s="5"/>
      <c r="I306" s="41">
        <f t="shared" si="6"/>
        <v>0</v>
      </c>
      <c r="J306" s="1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>
      <c r="A307" s="47"/>
      <c r="B307" s="25">
        <v>16</v>
      </c>
      <c r="C307" s="19"/>
      <c r="D307" s="4"/>
      <c r="E307" s="4"/>
      <c r="F307" s="4"/>
      <c r="G307" s="5"/>
      <c r="H307" s="5"/>
      <c r="I307" s="41">
        <f t="shared" si="6"/>
        <v>0</v>
      </c>
      <c r="J307" s="1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>
      <c r="A308" s="47"/>
      <c r="B308" s="25">
        <v>17</v>
      </c>
      <c r="C308" s="19"/>
      <c r="D308" s="4"/>
      <c r="E308" s="4"/>
      <c r="F308" s="4"/>
      <c r="G308" s="5"/>
      <c r="H308" s="5"/>
      <c r="I308" s="41">
        <f t="shared" si="6"/>
        <v>0</v>
      </c>
      <c r="J308" s="1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>
      <c r="A309" s="47"/>
      <c r="B309" s="25">
        <v>18</v>
      </c>
      <c r="C309" s="19"/>
      <c r="D309" s="4"/>
      <c r="E309" s="4"/>
      <c r="F309" s="4"/>
      <c r="G309" s="5"/>
      <c r="H309" s="5"/>
      <c r="I309" s="41">
        <f t="shared" si="6"/>
        <v>0</v>
      </c>
      <c r="J309" s="1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>
      <c r="A310" s="47"/>
      <c r="B310" s="25">
        <v>19</v>
      </c>
      <c r="C310" s="19"/>
      <c r="D310" s="4"/>
      <c r="E310" s="4"/>
      <c r="F310" s="4"/>
      <c r="G310" s="5"/>
      <c r="H310" s="5"/>
      <c r="I310" s="41">
        <f t="shared" si="6"/>
        <v>0</v>
      </c>
      <c r="J310" s="1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>
      <c r="A311" s="47"/>
      <c r="B311" s="25">
        <v>20</v>
      </c>
      <c r="C311" s="19"/>
      <c r="D311" s="4"/>
      <c r="E311" s="4"/>
      <c r="F311" s="4"/>
      <c r="G311" s="5"/>
      <c r="H311" s="5"/>
      <c r="I311" s="41">
        <f t="shared" si="6"/>
        <v>0</v>
      </c>
      <c r="J311" s="1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>
      <c r="A312" s="47"/>
      <c r="B312" s="25">
        <v>21</v>
      </c>
      <c r="C312" s="19"/>
      <c r="D312" s="4"/>
      <c r="E312" s="4"/>
      <c r="F312" s="4"/>
      <c r="G312" s="5"/>
      <c r="H312" s="5"/>
      <c r="I312" s="41">
        <f t="shared" si="6"/>
        <v>0</v>
      </c>
      <c r="J312" s="1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>
      <c r="A313" s="47"/>
      <c r="B313" s="25">
        <v>22</v>
      </c>
      <c r="C313" s="19"/>
      <c r="D313" s="4"/>
      <c r="E313" s="4"/>
      <c r="F313" s="4"/>
      <c r="G313" s="5"/>
      <c r="H313" s="5"/>
      <c r="I313" s="41">
        <f t="shared" si="6"/>
        <v>0</v>
      </c>
      <c r="J313" s="1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>
      <c r="A314" s="47"/>
      <c r="B314" s="25">
        <v>23</v>
      </c>
      <c r="C314" s="19"/>
      <c r="D314" s="4"/>
      <c r="E314" s="4"/>
      <c r="F314" s="4"/>
      <c r="G314" s="5"/>
      <c r="H314" s="5"/>
      <c r="I314" s="41">
        <f t="shared" si="6"/>
        <v>0</v>
      </c>
      <c r="J314" s="1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>
      <c r="A315" s="47"/>
      <c r="B315" s="25">
        <v>24</v>
      </c>
      <c r="C315" s="19"/>
      <c r="D315" s="4"/>
      <c r="E315" s="4"/>
      <c r="F315" s="4"/>
      <c r="G315" s="5"/>
      <c r="H315" s="5"/>
      <c r="I315" s="41">
        <f t="shared" si="6"/>
        <v>0</v>
      </c>
      <c r="J315" s="1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>
      <c r="A316" s="47"/>
      <c r="B316" s="25">
        <v>25</v>
      </c>
      <c r="C316" s="19"/>
      <c r="D316" s="4"/>
      <c r="E316" s="4"/>
      <c r="F316" s="4"/>
      <c r="G316" s="5"/>
      <c r="H316" s="5"/>
      <c r="I316" s="41">
        <f t="shared" si="6"/>
        <v>0</v>
      </c>
      <c r="J316" s="1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>
      <c r="A317" s="47"/>
      <c r="B317" s="25">
        <v>26</v>
      </c>
      <c r="C317" s="19"/>
      <c r="D317" s="4"/>
      <c r="E317" s="4"/>
      <c r="F317" s="4"/>
      <c r="G317" s="5"/>
      <c r="H317" s="5"/>
      <c r="I317" s="41">
        <f t="shared" si="6"/>
        <v>0</v>
      </c>
      <c r="J317" s="1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>
      <c r="A318" s="47"/>
      <c r="B318" s="25">
        <v>27</v>
      </c>
      <c r="C318" s="19"/>
      <c r="D318" s="4"/>
      <c r="E318" s="4"/>
      <c r="F318" s="4"/>
      <c r="G318" s="5"/>
      <c r="H318" s="5"/>
      <c r="I318" s="41">
        <f t="shared" si="6"/>
        <v>0</v>
      </c>
      <c r="J318" s="1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>
      <c r="A319" s="47"/>
      <c r="B319" s="25">
        <v>28</v>
      </c>
      <c r="C319" s="19"/>
      <c r="D319" s="20"/>
      <c r="E319" s="21"/>
      <c r="F319" s="21"/>
      <c r="G319" s="22"/>
      <c r="H319" s="22"/>
      <c r="I319" s="41">
        <f t="shared" si="6"/>
        <v>0</v>
      </c>
      <c r="J319" s="1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>
      <c r="A320" s="47"/>
      <c r="B320" s="25">
        <v>29</v>
      </c>
      <c r="C320" s="19"/>
      <c r="D320" s="4"/>
      <c r="E320" s="4"/>
      <c r="F320" s="4"/>
      <c r="G320" s="5"/>
      <c r="H320" s="5"/>
      <c r="I320" s="41">
        <f t="shared" si="6"/>
        <v>0</v>
      </c>
      <c r="J320" s="1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>
      <c r="A321" s="47"/>
      <c r="B321" s="25">
        <v>30</v>
      </c>
      <c r="C321" s="19"/>
      <c r="D321" s="4"/>
      <c r="E321" s="4"/>
      <c r="F321" s="4"/>
      <c r="G321" s="5"/>
      <c r="H321" s="5"/>
      <c r="I321" s="41">
        <f t="shared" si="6"/>
        <v>0</v>
      </c>
      <c r="J321" s="1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6.5" thickBot="1">
      <c r="A322" s="47"/>
      <c r="B322" s="26">
        <v>31</v>
      </c>
      <c r="C322" s="27"/>
      <c r="D322" s="31"/>
      <c r="E322" s="31"/>
      <c r="F322" s="31"/>
      <c r="G322" s="32"/>
      <c r="H322" s="32"/>
      <c r="I322" s="42">
        <f t="shared" si="6"/>
        <v>0</v>
      </c>
      <c r="J322" s="1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>
      <c r="A323" s="47"/>
      <c r="B323" s="47"/>
      <c r="C323" s="47"/>
      <c r="D323" s="47"/>
      <c r="E323" s="47"/>
      <c r="F323" s="47"/>
      <c r="G323" s="47"/>
      <c r="H323" s="47"/>
      <c r="I323" s="4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>
      <c r="A324" s="47"/>
      <c r="B324" s="47"/>
      <c r="C324" s="47"/>
      <c r="D324" s="58" t="s">
        <v>14</v>
      </c>
      <c r="E324" s="9">
        <v>45138</v>
      </c>
      <c r="F324" s="47"/>
      <c r="G324" s="47"/>
      <c r="H324" s="50" t="s">
        <v>11</v>
      </c>
      <c r="I324" s="5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>
      <c r="A325" s="47"/>
      <c r="B325" s="47"/>
      <c r="C325" s="47"/>
      <c r="D325" s="8"/>
      <c r="E325" s="8"/>
      <c r="F325" s="47"/>
      <c r="G325" s="47"/>
      <c r="H325" s="50" t="s">
        <v>11</v>
      </c>
      <c r="I325" s="5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6.5" thickBot="1">
      <c r="A326" s="47"/>
      <c r="B326" s="47"/>
      <c r="C326" s="47"/>
      <c r="D326" s="59" t="s">
        <v>15</v>
      </c>
      <c r="E326" s="10"/>
      <c r="F326" s="47"/>
      <c r="G326" s="47"/>
      <c r="H326" s="47"/>
      <c r="I326" s="5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1" thickBot="1">
      <c r="A327" s="47"/>
      <c r="B327" s="47"/>
      <c r="C327" s="47"/>
      <c r="D327" s="8"/>
      <c r="E327" s="60" t="s">
        <v>16</v>
      </c>
      <c r="F327" s="47"/>
      <c r="G327" s="54" t="s">
        <v>10</v>
      </c>
      <c r="H327" s="80">
        <f>SUM(I292:I325)</f>
        <v>0</v>
      </c>
      <c r="I327" s="8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>
      <c r="A328" s="47"/>
      <c r="B328" s="47"/>
      <c r="C328" s="47"/>
      <c r="D328" s="47"/>
      <c r="E328" s="47"/>
      <c r="F328" s="47"/>
      <c r="G328" s="47"/>
      <c r="H328" s="47"/>
      <c r="I328" s="4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>
      <c r="A330" s="47"/>
      <c r="B330" s="47"/>
      <c r="C330" s="47"/>
      <c r="D330" s="47"/>
      <c r="E330" s="47"/>
      <c r="F330" s="47"/>
      <c r="G330" s="47"/>
      <c r="H330" s="47"/>
      <c r="I330" s="4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30">
      <c r="A331" s="47"/>
      <c r="B331" s="48" t="s">
        <v>0</v>
      </c>
      <c r="C331" s="48"/>
      <c r="D331" s="48"/>
      <c r="E331" s="48"/>
      <c r="F331" s="48"/>
      <c r="H331" s="36">
        <f>$H$2</f>
        <v>2023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>
      <c r="A332" s="47"/>
      <c r="B332" s="47"/>
      <c r="C332" s="47"/>
      <c r="D332" s="47"/>
      <c r="E332" s="47"/>
      <c r="F332" s="4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0.25">
      <c r="A333" s="47"/>
      <c r="B333" s="37" t="str">
        <f>$B$4</f>
        <v>Franta Flinta - zaměstnanec</v>
      </c>
      <c r="C333" s="49"/>
      <c r="D333" s="49"/>
      <c r="E333" s="47"/>
      <c r="F333" s="47"/>
      <c r="G333" s="38" t="s">
        <v>2</v>
      </c>
      <c r="H333" s="39" t="s">
        <v>33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8.75">
      <c r="A334" s="47"/>
      <c r="B334" s="37" t="str">
        <f>$B$5</f>
        <v>Koblihovice 15</v>
      </c>
      <c r="C334" s="49"/>
      <c r="D334" s="49"/>
      <c r="E334" s="47"/>
      <c r="F334" s="47"/>
      <c r="G334" s="47"/>
      <c r="H334" s="47"/>
      <c r="I334" s="4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8.75">
      <c r="A335" s="47"/>
      <c r="B335" s="37" t="str">
        <f>$B$6</f>
        <v>111 11 Zátuřany</v>
      </c>
      <c r="C335" s="49"/>
      <c r="D335" s="49"/>
      <c r="E335" s="47"/>
      <c r="F335" s="47"/>
      <c r="G335" s="47"/>
      <c r="H335" s="47"/>
      <c r="I335" s="4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8.75">
      <c r="A336" s="47"/>
      <c r="B336" s="37" t="str">
        <f>$B$7</f>
        <v>IČ/RČ</v>
      </c>
      <c r="C336" s="49"/>
      <c r="D336" s="49"/>
      <c r="E336" s="47"/>
      <c r="F336" s="47"/>
      <c r="G336" s="47"/>
      <c r="H336" s="47"/>
      <c r="I336" s="4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6.5" thickBot="1">
      <c r="A337" s="47"/>
      <c r="B337" s="47"/>
      <c r="C337" s="47"/>
      <c r="D337" s="47"/>
      <c r="E337" s="47"/>
      <c r="F337" s="47"/>
      <c r="G337" s="47"/>
      <c r="H337" s="47"/>
      <c r="I337" s="4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6.5" thickBot="1">
      <c r="A338" s="47"/>
      <c r="B338" s="61" t="s">
        <v>3</v>
      </c>
      <c r="C338" s="62" t="s">
        <v>20</v>
      </c>
      <c r="D338" s="62" t="s">
        <v>4</v>
      </c>
      <c r="E338" s="62" t="s">
        <v>5</v>
      </c>
      <c r="F338" s="62" t="s">
        <v>6</v>
      </c>
      <c r="G338" s="62" t="s">
        <v>7</v>
      </c>
      <c r="H338" s="62" t="s">
        <v>8</v>
      </c>
      <c r="I338" s="63" t="s">
        <v>9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6.5" thickBot="1">
      <c r="A339" s="47"/>
      <c r="B339" s="47"/>
      <c r="C339" s="47"/>
      <c r="D339" s="47"/>
      <c r="E339" s="47"/>
      <c r="F339" s="47"/>
      <c r="G339" s="47"/>
      <c r="H339" s="47"/>
      <c r="I339" s="4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>
      <c r="A340" s="47"/>
      <c r="B340" s="23">
        <v>1</v>
      </c>
      <c r="C340" s="24"/>
      <c r="D340" s="17"/>
      <c r="E340" s="17"/>
      <c r="F340" s="17"/>
      <c r="G340" s="18"/>
      <c r="H340" s="18"/>
      <c r="I340" s="40">
        <f>G340+H340</f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>
      <c r="A341" s="47"/>
      <c r="B341" s="25">
        <v>2</v>
      </c>
      <c r="C341" s="19"/>
      <c r="D341" s="4"/>
      <c r="E341" s="4"/>
      <c r="F341" s="4"/>
      <c r="G341" s="5"/>
      <c r="H341" s="5"/>
      <c r="I341" s="41">
        <f t="shared" ref="I341:I370" si="7">G341+H341</f>
        <v>0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>
      <c r="A342" s="47"/>
      <c r="B342" s="25">
        <v>3</v>
      </c>
      <c r="C342" s="19"/>
      <c r="D342" s="4"/>
      <c r="E342" s="4"/>
      <c r="F342" s="4"/>
      <c r="G342" s="5"/>
      <c r="H342" s="5"/>
      <c r="I342" s="41">
        <f t="shared" si="7"/>
        <v>0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>
      <c r="A343" s="47"/>
      <c r="B343" s="25">
        <v>4</v>
      </c>
      <c r="C343" s="19"/>
      <c r="D343" s="4"/>
      <c r="E343" s="4"/>
      <c r="F343" s="4"/>
      <c r="G343" s="5"/>
      <c r="H343" s="5"/>
      <c r="I343" s="41">
        <f t="shared" si="7"/>
        <v>0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>
      <c r="A344" s="47"/>
      <c r="B344" s="25">
        <v>5</v>
      </c>
      <c r="C344" s="19"/>
      <c r="D344" s="4"/>
      <c r="E344" s="4"/>
      <c r="F344" s="4"/>
      <c r="G344" s="5"/>
      <c r="H344" s="5"/>
      <c r="I344" s="41">
        <f t="shared" si="7"/>
        <v>0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>
      <c r="A345" s="47"/>
      <c r="B345" s="25">
        <v>6</v>
      </c>
      <c r="C345" s="19"/>
      <c r="D345" s="4"/>
      <c r="E345" s="4"/>
      <c r="F345" s="4"/>
      <c r="G345" s="5"/>
      <c r="H345" s="5"/>
      <c r="I345" s="41">
        <f t="shared" si="7"/>
        <v>0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>
      <c r="A346" s="47"/>
      <c r="B346" s="25">
        <v>7</v>
      </c>
      <c r="C346" s="19"/>
      <c r="D346" s="4"/>
      <c r="E346" s="4"/>
      <c r="F346" s="4"/>
      <c r="G346" s="5"/>
      <c r="H346" s="5"/>
      <c r="I346" s="41">
        <f t="shared" si="7"/>
        <v>0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>
      <c r="A347" s="47"/>
      <c r="B347" s="25">
        <v>8</v>
      </c>
      <c r="C347" s="19"/>
      <c r="D347" s="4"/>
      <c r="E347" s="4"/>
      <c r="F347" s="4"/>
      <c r="G347" s="5"/>
      <c r="H347" s="5"/>
      <c r="I347" s="41">
        <f t="shared" si="7"/>
        <v>0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>
      <c r="A348" s="47"/>
      <c r="B348" s="25">
        <v>9</v>
      </c>
      <c r="C348" s="19"/>
      <c r="D348" s="4"/>
      <c r="E348" s="4"/>
      <c r="F348" s="4"/>
      <c r="G348" s="5"/>
      <c r="H348" s="5"/>
      <c r="I348" s="41">
        <f t="shared" si="7"/>
        <v>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>
      <c r="A349" s="47"/>
      <c r="B349" s="25">
        <v>10</v>
      </c>
      <c r="C349" s="19"/>
      <c r="D349" s="4"/>
      <c r="E349" s="4"/>
      <c r="F349" s="4"/>
      <c r="G349" s="5"/>
      <c r="H349" s="5"/>
      <c r="I349" s="41">
        <f t="shared" si="7"/>
        <v>0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>
      <c r="A350" s="47"/>
      <c r="B350" s="25">
        <v>11</v>
      </c>
      <c r="C350" s="19"/>
      <c r="D350" s="4"/>
      <c r="E350" s="4"/>
      <c r="F350" s="4"/>
      <c r="G350" s="5"/>
      <c r="H350" s="5"/>
      <c r="I350" s="41">
        <f t="shared" si="7"/>
        <v>0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>
      <c r="A351" s="47"/>
      <c r="B351" s="25">
        <v>12</v>
      </c>
      <c r="C351" s="19"/>
      <c r="D351" s="4"/>
      <c r="E351" s="4"/>
      <c r="F351" s="4"/>
      <c r="G351" s="5"/>
      <c r="H351" s="5"/>
      <c r="I351" s="41">
        <f t="shared" si="7"/>
        <v>0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>
      <c r="A352" s="47"/>
      <c r="B352" s="25">
        <v>13</v>
      </c>
      <c r="C352" s="19"/>
      <c r="D352" s="4"/>
      <c r="E352" s="4"/>
      <c r="F352" s="4"/>
      <c r="G352" s="5"/>
      <c r="H352" s="5"/>
      <c r="I352" s="41">
        <f t="shared" si="7"/>
        <v>0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>
      <c r="A353" s="47"/>
      <c r="B353" s="25">
        <v>14</v>
      </c>
      <c r="C353" s="19"/>
      <c r="D353" s="4"/>
      <c r="E353" s="4"/>
      <c r="F353" s="4"/>
      <c r="G353" s="5"/>
      <c r="H353" s="5"/>
      <c r="I353" s="41">
        <f t="shared" si="7"/>
        <v>0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>
      <c r="A354" s="47"/>
      <c r="B354" s="25">
        <v>15</v>
      </c>
      <c r="C354" s="19"/>
      <c r="D354" s="4"/>
      <c r="E354" s="4"/>
      <c r="F354" s="4"/>
      <c r="G354" s="5"/>
      <c r="H354" s="5"/>
      <c r="I354" s="41">
        <f t="shared" si="7"/>
        <v>0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>
      <c r="A355" s="47"/>
      <c r="B355" s="25">
        <v>16</v>
      </c>
      <c r="C355" s="19"/>
      <c r="D355" s="4"/>
      <c r="E355" s="4"/>
      <c r="F355" s="4"/>
      <c r="G355" s="5"/>
      <c r="H355" s="5"/>
      <c r="I355" s="41">
        <f t="shared" si="7"/>
        <v>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>
      <c r="A356" s="47"/>
      <c r="B356" s="25">
        <v>17</v>
      </c>
      <c r="C356" s="19"/>
      <c r="D356" s="4"/>
      <c r="E356" s="4"/>
      <c r="F356" s="4"/>
      <c r="G356" s="5"/>
      <c r="H356" s="5"/>
      <c r="I356" s="41">
        <f t="shared" si="7"/>
        <v>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>
      <c r="A357" s="47"/>
      <c r="B357" s="25">
        <v>18</v>
      </c>
      <c r="C357" s="19"/>
      <c r="D357" s="4"/>
      <c r="E357" s="4"/>
      <c r="F357" s="4"/>
      <c r="G357" s="5"/>
      <c r="H357" s="5"/>
      <c r="I357" s="41">
        <f t="shared" si="7"/>
        <v>0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>
      <c r="A358" s="47"/>
      <c r="B358" s="25">
        <v>19</v>
      </c>
      <c r="C358" s="19"/>
      <c r="D358" s="4"/>
      <c r="E358" s="4"/>
      <c r="F358" s="4"/>
      <c r="G358" s="5"/>
      <c r="H358" s="5"/>
      <c r="I358" s="41">
        <f t="shared" si="7"/>
        <v>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>
      <c r="A359" s="47"/>
      <c r="B359" s="25">
        <v>20</v>
      </c>
      <c r="C359" s="19"/>
      <c r="D359" s="4"/>
      <c r="E359" s="4"/>
      <c r="F359" s="4"/>
      <c r="G359" s="5"/>
      <c r="H359" s="5"/>
      <c r="I359" s="41">
        <f t="shared" si="7"/>
        <v>0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>
      <c r="A360" s="47"/>
      <c r="B360" s="25">
        <v>21</v>
      </c>
      <c r="C360" s="19"/>
      <c r="D360" s="4"/>
      <c r="E360" s="4"/>
      <c r="F360" s="4"/>
      <c r="G360" s="5"/>
      <c r="H360" s="5"/>
      <c r="I360" s="41">
        <f t="shared" si="7"/>
        <v>0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>
      <c r="A361" s="47"/>
      <c r="B361" s="25">
        <v>22</v>
      </c>
      <c r="C361" s="19"/>
      <c r="D361" s="4"/>
      <c r="E361" s="4"/>
      <c r="F361" s="4"/>
      <c r="G361" s="5"/>
      <c r="H361" s="5"/>
      <c r="I361" s="41">
        <f t="shared" si="7"/>
        <v>0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>
      <c r="A362" s="47"/>
      <c r="B362" s="25">
        <v>23</v>
      </c>
      <c r="C362" s="19"/>
      <c r="D362" s="4"/>
      <c r="E362" s="4"/>
      <c r="F362" s="4"/>
      <c r="G362" s="5"/>
      <c r="H362" s="5"/>
      <c r="I362" s="41">
        <f t="shared" si="7"/>
        <v>0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>
      <c r="A363" s="47"/>
      <c r="B363" s="25">
        <v>24</v>
      </c>
      <c r="C363" s="19"/>
      <c r="D363" s="4"/>
      <c r="E363" s="4"/>
      <c r="F363" s="4"/>
      <c r="G363" s="5"/>
      <c r="H363" s="5"/>
      <c r="I363" s="41">
        <f t="shared" si="7"/>
        <v>0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>
      <c r="A364" s="47"/>
      <c r="B364" s="25">
        <v>25</v>
      </c>
      <c r="C364" s="19"/>
      <c r="D364" s="4"/>
      <c r="E364" s="4"/>
      <c r="F364" s="4"/>
      <c r="G364" s="5"/>
      <c r="H364" s="5"/>
      <c r="I364" s="41">
        <f t="shared" si="7"/>
        <v>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>
      <c r="A365" s="47"/>
      <c r="B365" s="25">
        <v>26</v>
      </c>
      <c r="C365" s="19"/>
      <c r="D365" s="4"/>
      <c r="E365" s="4"/>
      <c r="F365" s="4"/>
      <c r="G365" s="5"/>
      <c r="H365" s="5"/>
      <c r="I365" s="41">
        <f t="shared" si="7"/>
        <v>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>
      <c r="A366" s="47"/>
      <c r="B366" s="25">
        <v>27</v>
      </c>
      <c r="C366" s="19"/>
      <c r="D366" s="4"/>
      <c r="E366" s="4"/>
      <c r="F366" s="4"/>
      <c r="G366" s="5"/>
      <c r="H366" s="5"/>
      <c r="I366" s="41">
        <f t="shared" si="7"/>
        <v>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>
      <c r="A367" s="47"/>
      <c r="B367" s="25">
        <v>28</v>
      </c>
      <c r="C367" s="19"/>
      <c r="D367" s="20"/>
      <c r="E367" s="21"/>
      <c r="F367" s="21"/>
      <c r="G367" s="22"/>
      <c r="H367" s="22"/>
      <c r="I367" s="41">
        <f t="shared" si="7"/>
        <v>0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>
      <c r="A368" s="47"/>
      <c r="B368" s="25">
        <v>29</v>
      </c>
      <c r="C368" s="19"/>
      <c r="D368" s="4"/>
      <c r="E368" s="4"/>
      <c r="F368" s="4"/>
      <c r="G368" s="5"/>
      <c r="H368" s="5"/>
      <c r="I368" s="41">
        <f t="shared" si="7"/>
        <v>0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>
      <c r="A369" s="47"/>
      <c r="B369" s="25">
        <v>30</v>
      </c>
      <c r="C369" s="19"/>
      <c r="D369" s="4"/>
      <c r="E369" s="4"/>
      <c r="F369" s="4"/>
      <c r="G369" s="5"/>
      <c r="H369" s="5"/>
      <c r="I369" s="41">
        <f t="shared" si="7"/>
        <v>0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6.5" thickBot="1">
      <c r="A370" s="47"/>
      <c r="B370" s="26">
        <v>31</v>
      </c>
      <c r="C370" s="27"/>
      <c r="D370" s="31"/>
      <c r="E370" s="31"/>
      <c r="F370" s="31"/>
      <c r="G370" s="32"/>
      <c r="H370" s="32"/>
      <c r="I370" s="42">
        <f t="shared" si="7"/>
        <v>0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>
      <c r="A371" s="47"/>
      <c r="B371" s="47"/>
      <c r="C371" s="47"/>
      <c r="D371" s="47"/>
      <c r="E371" s="47"/>
      <c r="F371" s="47"/>
      <c r="G371" s="47"/>
      <c r="H371" s="47"/>
      <c r="I371" s="4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>
      <c r="A372" s="47"/>
      <c r="B372" s="47"/>
      <c r="C372" s="47"/>
      <c r="D372" s="58" t="s">
        <v>14</v>
      </c>
      <c r="E372" s="9">
        <v>45169</v>
      </c>
      <c r="F372" s="47"/>
      <c r="G372" s="47"/>
      <c r="H372" s="50" t="s">
        <v>11</v>
      </c>
      <c r="I372" s="5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>
      <c r="A373" s="47"/>
      <c r="B373" s="47"/>
      <c r="C373" s="47"/>
      <c r="D373" s="8"/>
      <c r="E373" s="8"/>
      <c r="F373" s="47"/>
      <c r="G373" s="47"/>
      <c r="H373" s="50" t="s">
        <v>11</v>
      </c>
      <c r="I373" s="5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6.5" thickBot="1">
      <c r="A374" s="47"/>
      <c r="B374" s="47"/>
      <c r="C374" s="47"/>
      <c r="D374" s="59" t="s">
        <v>15</v>
      </c>
      <c r="E374" s="10"/>
      <c r="F374" s="47"/>
      <c r="G374" s="47"/>
      <c r="H374" s="47"/>
      <c r="I374" s="5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1" thickBot="1">
      <c r="A375" s="47"/>
      <c r="B375" s="47"/>
      <c r="C375" s="47"/>
      <c r="D375" s="8"/>
      <c r="E375" s="60" t="s">
        <v>16</v>
      </c>
      <c r="F375" s="47"/>
      <c r="G375" s="54" t="s">
        <v>10</v>
      </c>
      <c r="H375" s="80">
        <f>SUM(I340:I373)</f>
        <v>0</v>
      </c>
      <c r="I375" s="8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>
      <c r="A376" s="47"/>
      <c r="B376" s="47"/>
      <c r="C376" s="47"/>
      <c r="D376" s="47"/>
      <c r="E376" s="47"/>
      <c r="F376" s="47"/>
      <c r="G376" s="47"/>
      <c r="H376" s="47"/>
      <c r="I376" s="4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>
      <c r="A377" s="47"/>
      <c r="B377" s="47"/>
      <c r="C377" s="47"/>
      <c r="D377" s="47"/>
      <c r="E377" s="47"/>
      <c r="F377" s="47"/>
      <c r="G377" s="47"/>
      <c r="H377" s="47"/>
      <c r="I377" s="4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30">
      <c r="A378" s="47"/>
      <c r="B378" s="48" t="s">
        <v>0</v>
      </c>
      <c r="C378" s="48"/>
      <c r="D378" s="48"/>
      <c r="E378" s="48"/>
      <c r="F378" s="48"/>
      <c r="H378" s="36">
        <f>$H$2</f>
        <v>2023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>
      <c r="A379" s="47"/>
      <c r="B379" s="47"/>
      <c r="C379" s="47"/>
      <c r="D379" s="47"/>
      <c r="E379" s="47"/>
      <c r="F379" s="4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0.25">
      <c r="A380" s="47"/>
      <c r="B380" s="37" t="str">
        <f>$B$4</f>
        <v>Franta Flinta - zaměstnanec</v>
      </c>
      <c r="C380" s="49"/>
      <c r="D380" s="49"/>
      <c r="E380" s="47"/>
      <c r="F380" s="47"/>
      <c r="G380" s="38" t="s">
        <v>2</v>
      </c>
      <c r="H380" s="39" t="s">
        <v>32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8.75">
      <c r="A381" s="47"/>
      <c r="B381" s="37" t="str">
        <f>$B$5</f>
        <v>Koblihovice 15</v>
      </c>
      <c r="C381" s="49"/>
      <c r="D381" s="49"/>
      <c r="E381" s="47"/>
      <c r="F381" s="47"/>
      <c r="G381" s="47"/>
      <c r="H381" s="47"/>
      <c r="I381" s="4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8.75">
      <c r="A382" s="47"/>
      <c r="B382" s="37" t="str">
        <f>$B$6</f>
        <v>111 11 Zátuřany</v>
      </c>
      <c r="C382" s="49"/>
      <c r="D382" s="49"/>
      <c r="E382" s="47"/>
      <c r="F382" s="47"/>
      <c r="G382" s="47"/>
      <c r="H382" s="47"/>
      <c r="I382" s="4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8.75">
      <c r="A383" s="47"/>
      <c r="B383" s="37" t="str">
        <f>$B$7</f>
        <v>IČ/RČ</v>
      </c>
      <c r="C383" s="49"/>
      <c r="D383" s="49"/>
      <c r="E383" s="47"/>
      <c r="F383" s="47"/>
      <c r="G383" s="47"/>
      <c r="H383" s="47"/>
      <c r="I383" s="4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6.5" thickBot="1">
      <c r="A384" s="47"/>
      <c r="B384" s="47"/>
      <c r="C384" s="47"/>
      <c r="D384" s="47"/>
      <c r="E384" s="47"/>
      <c r="F384" s="47"/>
      <c r="G384" s="47"/>
      <c r="H384" s="47"/>
      <c r="I384" s="4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6.5" thickBot="1">
      <c r="A385" s="47"/>
      <c r="B385" s="61" t="s">
        <v>3</v>
      </c>
      <c r="C385" s="62" t="s">
        <v>20</v>
      </c>
      <c r="D385" s="62" t="s">
        <v>4</v>
      </c>
      <c r="E385" s="62" t="s">
        <v>5</v>
      </c>
      <c r="F385" s="62" t="s">
        <v>6</v>
      </c>
      <c r="G385" s="62" t="s">
        <v>7</v>
      </c>
      <c r="H385" s="62" t="s">
        <v>8</v>
      </c>
      <c r="I385" s="63" t="s">
        <v>9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6.5" thickBot="1">
      <c r="A386" s="47"/>
      <c r="B386" s="47"/>
      <c r="C386" s="47"/>
      <c r="D386" s="47"/>
      <c r="E386" s="47"/>
      <c r="F386" s="47"/>
      <c r="G386" s="47"/>
      <c r="H386" s="47"/>
      <c r="I386" s="4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>
      <c r="A387" s="47"/>
      <c r="B387" s="23">
        <v>1</v>
      </c>
      <c r="C387" s="24"/>
      <c r="D387" s="17"/>
      <c r="E387" s="17"/>
      <c r="F387" s="17"/>
      <c r="G387" s="18"/>
      <c r="H387" s="18"/>
      <c r="I387" s="40">
        <f>G387+H387</f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>
      <c r="A388" s="47"/>
      <c r="B388" s="25">
        <v>2</v>
      </c>
      <c r="C388" s="19"/>
      <c r="D388" s="4"/>
      <c r="E388" s="4"/>
      <c r="F388" s="4"/>
      <c r="G388" s="5"/>
      <c r="H388" s="5"/>
      <c r="I388" s="41">
        <f t="shared" ref="I388:I415" si="8">G388+H388</f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>
      <c r="A389" s="47"/>
      <c r="B389" s="25">
        <v>3</v>
      </c>
      <c r="C389" s="19"/>
      <c r="D389" s="4"/>
      <c r="E389" s="4"/>
      <c r="F389" s="4"/>
      <c r="G389" s="5"/>
      <c r="H389" s="5"/>
      <c r="I389" s="41">
        <f t="shared" si="8"/>
        <v>0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>
      <c r="A390" s="47"/>
      <c r="B390" s="25">
        <v>4</v>
      </c>
      <c r="C390" s="19"/>
      <c r="D390" s="4"/>
      <c r="E390" s="4"/>
      <c r="F390" s="4"/>
      <c r="G390" s="5"/>
      <c r="H390" s="5"/>
      <c r="I390" s="41">
        <f t="shared" si="8"/>
        <v>0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>
      <c r="A391" s="47"/>
      <c r="B391" s="25">
        <v>5</v>
      </c>
      <c r="C391" s="19"/>
      <c r="D391" s="4"/>
      <c r="E391" s="4"/>
      <c r="F391" s="4"/>
      <c r="G391" s="5"/>
      <c r="H391" s="5"/>
      <c r="I391" s="41">
        <f t="shared" si="8"/>
        <v>0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>
      <c r="A392" s="47"/>
      <c r="B392" s="25">
        <v>6</v>
      </c>
      <c r="C392" s="19"/>
      <c r="D392" s="4"/>
      <c r="E392" s="4"/>
      <c r="F392" s="4"/>
      <c r="G392" s="5"/>
      <c r="H392" s="5"/>
      <c r="I392" s="41">
        <f t="shared" si="8"/>
        <v>0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>
      <c r="A393" s="47"/>
      <c r="B393" s="25">
        <v>7</v>
      </c>
      <c r="C393" s="19"/>
      <c r="D393" s="4"/>
      <c r="E393" s="4"/>
      <c r="F393" s="4"/>
      <c r="G393" s="5"/>
      <c r="H393" s="5"/>
      <c r="I393" s="41">
        <f t="shared" si="8"/>
        <v>0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>
      <c r="A394" s="47"/>
      <c r="B394" s="25">
        <v>8</v>
      </c>
      <c r="C394" s="19"/>
      <c r="D394" s="4"/>
      <c r="E394" s="4"/>
      <c r="F394" s="4"/>
      <c r="G394" s="5"/>
      <c r="H394" s="5"/>
      <c r="I394" s="41">
        <f t="shared" si="8"/>
        <v>0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>
      <c r="A395" s="47"/>
      <c r="B395" s="25">
        <v>9</v>
      </c>
      <c r="C395" s="19"/>
      <c r="D395" s="4"/>
      <c r="E395" s="4"/>
      <c r="F395" s="4"/>
      <c r="G395" s="5"/>
      <c r="H395" s="5"/>
      <c r="I395" s="41">
        <f t="shared" si="8"/>
        <v>0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>
      <c r="A396" s="47"/>
      <c r="B396" s="25">
        <v>10</v>
      </c>
      <c r="C396" s="19"/>
      <c r="D396" s="4"/>
      <c r="E396" s="4"/>
      <c r="F396" s="4"/>
      <c r="G396" s="5"/>
      <c r="H396" s="5"/>
      <c r="I396" s="41">
        <f t="shared" si="8"/>
        <v>0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>
      <c r="A397" s="47"/>
      <c r="B397" s="25">
        <v>11</v>
      </c>
      <c r="C397" s="19"/>
      <c r="D397" s="4"/>
      <c r="E397" s="4"/>
      <c r="F397" s="4"/>
      <c r="G397" s="5"/>
      <c r="H397" s="5"/>
      <c r="I397" s="41">
        <f t="shared" si="8"/>
        <v>0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>
      <c r="A398" s="47"/>
      <c r="B398" s="25">
        <v>12</v>
      </c>
      <c r="C398" s="19"/>
      <c r="D398" s="4"/>
      <c r="E398" s="4"/>
      <c r="F398" s="4"/>
      <c r="G398" s="5"/>
      <c r="H398" s="5"/>
      <c r="I398" s="41">
        <f t="shared" si="8"/>
        <v>0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>
      <c r="A399" s="47"/>
      <c r="B399" s="25">
        <v>13</v>
      </c>
      <c r="C399" s="19"/>
      <c r="D399" s="4"/>
      <c r="E399" s="4"/>
      <c r="F399" s="4"/>
      <c r="G399" s="5"/>
      <c r="H399" s="5"/>
      <c r="I399" s="41">
        <f t="shared" si="8"/>
        <v>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>
      <c r="A400" s="47"/>
      <c r="B400" s="25">
        <v>14</v>
      </c>
      <c r="C400" s="19"/>
      <c r="D400" s="4"/>
      <c r="E400" s="4"/>
      <c r="F400" s="4"/>
      <c r="G400" s="5"/>
      <c r="H400" s="5"/>
      <c r="I400" s="41">
        <f t="shared" si="8"/>
        <v>0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>
      <c r="A401" s="47"/>
      <c r="B401" s="25">
        <v>15</v>
      </c>
      <c r="C401" s="19"/>
      <c r="D401" s="4"/>
      <c r="E401" s="4"/>
      <c r="F401" s="4"/>
      <c r="G401" s="5"/>
      <c r="H401" s="5"/>
      <c r="I401" s="41">
        <f t="shared" si="8"/>
        <v>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>
      <c r="A402" s="47"/>
      <c r="B402" s="25">
        <v>16</v>
      </c>
      <c r="C402" s="19"/>
      <c r="D402" s="4"/>
      <c r="E402" s="4"/>
      <c r="F402" s="4"/>
      <c r="G402" s="5"/>
      <c r="H402" s="5"/>
      <c r="I402" s="41">
        <f t="shared" si="8"/>
        <v>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>
      <c r="A403" s="47"/>
      <c r="B403" s="25">
        <v>17</v>
      </c>
      <c r="C403" s="19"/>
      <c r="D403" s="4"/>
      <c r="E403" s="4"/>
      <c r="F403" s="4"/>
      <c r="G403" s="5"/>
      <c r="H403" s="5"/>
      <c r="I403" s="41">
        <f t="shared" si="8"/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>
      <c r="A404" s="47"/>
      <c r="B404" s="25">
        <v>18</v>
      </c>
      <c r="C404" s="19"/>
      <c r="D404" s="4"/>
      <c r="E404" s="4"/>
      <c r="F404" s="4"/>
      <c r="G404" s="5"/>
      <c r="H404" s="5"/>
      <c r="I404" s="41">
        <f t="shared" si="8"/>
        <v>0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>
      <c r="A405" s="47"/>
      <c r="B405" s="25">
        <v>19</v>
      </c>
      <c r="C405" s="19"/>
      <c r="D405" s="4"/>
      <c r="E405" s="4"/>
      <c r="F405" s="4"/>
      <c r="G405" s="5"/>
      <c r="H405" s="5"/>
      <c r="I405" s="41">
        <f t="shared" si="8"/>
        <v>0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>
      <c r="A406" s="47"/>
      <c r="B406" s="25">
        <v>20</v>
      </c>
      <c r="C406" s="19"/>
      <c r="D406" s="4"/>
      <c r="E406" s="4"/>
      <c r="F406" s="4"/>
      <c r="G406" s="5"/>
      <c r="H406" s="5"/>
      <c r="I406" s="41">
        <f t="shared" si="8"/>
        <v>0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>
      <c r="A407" s="47"/>
      <c r="B407" s="25">
        <v>21</v>
      </c>
      <c r="C407" s="19"/>
      <c r="D407" s="4"/>
      <c r="E407" s="4"/>
      <c r="F407" s="4"/>
      <c r="G407" s="5"/>
      <c r="H407" s="5"/>
      <c r="I407" s="41">
        <f t="shared" si="8"/>
        <v>0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>
      <c r="A408" s="47"/>
      <c r="B408" s="25">
        <v>22</v>
      </c>
      <c r="C408" s="19"/>
      <c r="D408" s="4"/>
      <c r="E408" s="4"/>
      <c r="F408" s="4"/>
      <c r="G408" s="5"/>
      <c r="H408" s="5"/>
      <c r="I408" s="41">
        <f t="shared" si="8"/>
        <v>0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>
      <c r="A409" s="47"/>
      <c r="B409" s="25">
        <v>23</v>
      </c>
      <c r="C409" s="19"/>
      <c r="D409" s="4"/>
      <c r="E409" s="4"/>
      <c r="F409" s="4"/>
      <c r="G409" s="5"/>
      <c r="H409" s="5"/>
      <c r="I409" s="41">
        <f t="shared" si="8"/>
        <v>0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>
      <c r="A410" s="47"/>
      <c r="B410" s="25">
        <v>24</v>
      </c>
      <c r="C410" s="19"/>
      <c r="D410" s="4"/>
      <c r="E410" s="4"/>
      <c r="F410" s="4"/>
      <c r="G410" s="5"/>
      <c r="H410" s="5"/>
      <c r="I410" s="41">
        <f t="shared" si="8"/>
        <v>0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>
      <c r="A411" s="47"/>
      <c r="B411" s="25">
        <v>25</v>
      </c>
      <c r="C411" s="19"/>
      <c r="D411" s="4"/>
      <c r="E411" s="4"/>
      <c r="F411" s="4"/>
      <c r="G411" s="5"/>
      <c r="H411" s="5"/>
      <c r="I411" s="41">
        <f t="shared" si="8"/>
        <v>0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>
      <c r="A412" s="47"/>
      <c r="B412" s="25">
        <v>26</v>
      </c>
      <c r="C412" s="19"/>
      <c r="D412" s="4"/>
      <c r="E412" s="4"/>
      <c r="F412" s="4"/>
      <c r="G412" s="5"/>
      <c r="H412" s="5"/>
      <c r="I412" s="41">
        <f t="shared" si="8"/>
        <v>0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>
      <c r="A413" s="47"/>
      <c r="B413" s="25">
        <v>27</v>
      </c>
      <c r="C413" s="19"/>
      <c r="D413" s="4"/>
      <c r="E413" s="4"/>
      <c r="F413" s="4"/>
      <c r="G413" s="5"/>
      <c r="H413" s="5"/>
      <c r="I413" s="41">
        <f t="shared" si="8"/>
        <v>0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>
      <c r="A414" s="47"/>
      <c r="B414" s="25">
        <v>28</v>
      </c>
      <c r="C414" s="19"/>
      <c r="D414" s="20"/>
      <c r="E414" s="21"/>
      <c r="F414" s="21"/>
      <c r="G414" s="22"/>
      <c r="H414" s="22"/>
      <c r="I414" s="41">
        <f t="shared" si="8"/>
        <v>0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>
      <c r="A415" s="47"/>
      <c r="B415" s="25">
        <v>29</v>
      </c>
      <c r="C415" s="19"/>
      <c r="D415" s="20"/>
      <c r="E415" s="21"/>
      <c r="F415" s="21"/>
      <c r="G415" s="22"/>
      <c r="H415" s="22"/>
      <c r="I415" s="41">
        <f t="shared" si="8"/>
        <v>0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6.5" thickBot="1">
      <c r="A416" s="47"/>
      <c r="B416" s="26">
        <v>30</v>
      </c>
      <c r="C416" s="27"/>
      <c r="D416" s="28"/>
      <c r="E416" s="29"/>
      <c r="F416" s="29"/>
      <c r="G416" s="30"/>
      <c r="H416" s="30"/>
      <c r="I416" s="42">
        <f>G416+H416</f>
        <v>0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>
      <c r="A417" s="47"/>
      <c r="B417" s="47"/>
      <c r="C417" s="47"/>
      <c r="D417" s="47"/>
      <c r="E417" s="47"/>
      <c r="F417" s="47"/>
      <c r="G417" s="47"/>
      <c r="H417" s="47"/>
      <c r="I417" s="4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>
      <c r="A418" s="47"/>
      <c r="B418" s="47"/>
      <c r="C418" s="47"/>
      <c r="D418" s="58" t="s">
        <v>14</v>
      </c>
      <c r="E418" s="9">
        <v>45199</v>
      </c>
      <c r="F418" s="47"/>
      <c r="G418" s="47"/>
      <c r="H418" s="50" t="s">
        <v>11</v>
      </c>
      <c r="I418" s="5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>
      <c r="A419" s="47"/>
      <c r="B419" s="47"/>
      <c r="C419" s="47"/>
      <c r="D419" s="8"/>
      <c r="E419" s="8"/>
      <c r="F419" s="47"/>
      <c r="G419" s="47"/>
      <c r="H419" s="50" t="s">
        <v>11</v>
      </c>
      <c r="I419" s="5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6.5" thickBot="1">
      <c r="A420" s="47"/>
      <c r="B420" s="47"/>
      <c r="C420" s="47"/>
      <c r="D420" s="59" t="s">
        <v>15</v>
      </c>
      <c r="E420" s="10"/>
      <c r="F420" s="47"/>
      <c r="G420" s="47"/>
      <c r="H420" s="47"/>
      <c r="I420" s="5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1" thickBot="1">
      <c r="A421" s="47"/>
      <c r="B421" s="47"/>
      <c r="C421" s="47"/>
      <c r="D421" s="8"/>
      <c r="E421" s="60" t="s">
        <v>16</v>
      </c>
      <c r="F421" s="47"/>
      <c r="G421" s="54" t="s">
        <v>10</v>
      </c>
      <c r="H421" s="80">
        <f>SUM(I387:I419)</f>
        <v>0</v>
      </c>
      <c r="I421" s="8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>
      <c r="A422" s="47"/>
      <c r="B422" s="47"/>
      <c r="C422" s="47"/>
      <c r="D422" s="47"/>
      <c r="E422" s="47"/>
      <c r="F422" s="47"/>
      <c r="G422" s="47"/>
      <c r="H422" s="47"/>
      <c r="I422" s="4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>
      <c r="A423" s="47"/>
      <c r="B423" s="47"/>
      <c r="C423" s="47"/>
      <c r="D423" s="47"/>
      <c r="E423" s="47"/>
      <c r="F423" s="47"/>
      <c r="G423" s="47"/>
      <c r="H423" s="47"/>
      <c r="I423" s="4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30">
      <c r="A424" s="47"/>
      <c r="B424" s="48" t="s">
        <v>0</v>
      </c>
      <c r="C424" s="48"/>
      <c r="D424" s="48"/>
      <c r="E424" s="48"/>
      <c r="F424" s="48"/>
      <c r="H424" s="36">
        <f>$H$2</f>
        <v>2023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>
      <c r="A425" s="47"/>
      <c r="B425" s="47"/>
      <c r="C425" s="47"/>
      <c r="D425" s="47"/>
      <c r="E425" s="47"/>
      <c r="F425" s="4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0.25">
      <c r="A426" s="47"/>
      <c r="B426" s="37" t="str">
        <f>$B$4</f>
        <v>Franta Flinta - zaměstnanec</v>
      </c>
      <c r="C426" s="49"/>
      <c r="D426" s="49"/>
      <c r="E426" s="47"/>
      <c r="F426" s="47"/>
      <c r="G426" s="38" t="s">
        <v>2</v>
      </c>
      <c r="H426" s="39" t="s">
        <v>31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8.75">
      <c r="A427" s="47"/>
      <c r="B427" s="37" t="str">
        <f>$B$5</f>
        <v>Koblihovice 15</v>
      </c>
      <c r="C427" s="49"/>
      <c r="D427" s="49"/>
      <c r="E427" s="47"/>
      <c r="F427" s="47"/>
      <c r="G427" s="47"/>
      <c r="H427" s="47"/>
      <c r="I427" s="4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8.75">
      <c r="A428" s="47"/>
      <c r="B428" s="37" t="str">
        <f>$B$6</f>
        <v>111 11 Zátuřany</v>
      </c>
      <c r="C428" s="49"/>
      <c r="D428" s="49"/>
      <c r="E428" s="47"/>
      <c r="F428" s="47"/>
      <c r="G428" s="47"/>
      <c r="H428" s="47"/>
      <c r="I428" s="4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8.75">
      <c r="A429" s="47"/>
      <c r="B429" s="37" t="str">
        <f>$B$7</f>
        <v>IČ/RČ</v>
      </c>
      <c r="C429" s="49"/>
      <c r="D429" s="49"/>
      <c r="E429" s="47"/>
      <c r="F429" s="47"/>
      <c r="G429" s="47"/>
      <c r="H429" s="47"/>
      <c r="I429" s="4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6.5" thickBot="1">
      <c r="A430" s="47"/>
      <c r="B430" s="47"/>
      <c r="C430" s="47"/>
      <c r="D430" s="47"/>
      <c r="E430" s="47"/>
      <c r="F430" s="47"/>
      <c r="G430" s="47"/>
      <c r="H430" s="47"/>
      <c r="I430" s="4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6.5" thickBot="1">
      <c r="A431" s="47"/>
      <c r="B431" s="61" t="s">
        <v>3</v>
      </c>
      <c r="C431" s="62" t="s">
        <v>20</v>
      </c>
      <c r="D431" s="62" t="s">
        <v>4</v>
      </c>
      <c r="E431" s="62" t="s">
        <v>5</v>
      </c>
      <c r="F431" s="62" t="s">
        <v>6</v>
      </c>
      <c r="G431" s="62" t="s">
        <v>7</v>
      </c>
      <c r="H431" s="62" t="s">
        <v>8</v>
      </c>
      <c r="I431" s="63" t="s">
        <v>9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6.5" thickBot="1">
      <c r="A432" s="47"/>
      <c r="B432" s="47"/>
      <c r="C432" s="47"/>
      <c r="D432" s="47"/>
      <c r="E432" s="47"/>
      <c r="F432" s="47"/>
      <c r="G432" s="47"/>
      <c r="H432" s="47"/>
      <c r="I432" s="4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>
      <c r="A433" s="47"/>
      <c r="B433" s="23">
        <v>1</v>
      </c>
      <c r="C433" s="24"/>
      <c r="D433" s="17"/>
      <c r="E433" s="17"/>
      <c r="F433" s="17"/>
      <c r="G433" s="18"/>
      <c r="H433" s="18"/>
      <c r="I433" s="40">
        <f>G433+H433</f>
        <v>0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>
      <c r="A434" s="47"/>
      <c r="B434" s="25">
        <v>2</v>
      </c>
      <c r="C434" s="19"/>
      <c r="D434" s="4"/>
      <c r="E434" s="4"/>
      <c r="F434" s="4"/>
      <c r="G434" s="5"/>
      <c r="H434" s="5"/>
      <c r="I434" s="41">
        <f t="shared" ref="I434:I463" si="9">G434+H434</f>
        <v>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>
      <c r="A435" s="47"/>
      <c r="B435" s="25">
        <v>3</v>
      </c>
      <c r="C435" s="19"/>
      <c r="D435" s="4"/>
      <c r="E435" s="4"/>
      <c r="F435" s="4"/>
      <c r="G435" s="5"/>
      <c r="H435" s="5"/>
      <c r="I435" s="41">
        <f t="shared" si="9"/>
        <v>0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>
      <c r="A436" s="47"/>
      <c r="B436" s="25">
        <v>4</v>
      </c>
      <c r="C436" s="19"/>
      <c r="D436" s="4"/>
      <c r="E436" s="4"/>
      <c r="F436" s="4"/>
      <c r="G436" s="5"/>
      <c r="H436" s="5"/>
      <c r="I436" s="41">
        <f t="shared" si="9"/>
        <v>0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>
      <c r="A437" s="47"/>
      <c r="B437" s="25">
        <v>5</v>
      </c>
      <c r="C437" s="19"/>
      <c r="D437" s="4"/>
      <c r="E437" s="4"/>
      <c r="F437" s="4"/>
      <c r="G437" s="5"/>
      <c r="H437" s="5"/>
      <c r="I437" s="41">
        <f t="shared" si="9"/>
        <v>0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>
      <c r="A438" s="47"/>
      <c r="B438" s="25">
        <v>6</v>
      </c>
      <c r="C438" s="19"/>
      <c r="D438" s="4"/>
      <c r="E438" s="4"/>
      <c r="F438" s="4"/>
      <c r="G438" s="5"/>
      <c r="H438" s="5"/>
      <c r="I438" s="41">
        <f t="shared" si="9"/>
        <v>0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>
      <c r="A439" s="47"/>
      <c r="B439" s="25">
        <v>7</v>
      </c>
      <c r="C439" s="19"/>
      <c r="D439" s="4"/>
      <c r="E439" s="4"/>
      <c r="F439" s="4"/>
      <c r="G439" s="5"/>
      <c r="H439" s="5"/>
      <c r="I439" s="41">
        <f t="shared" si="9"/>
        <v>0</v>
      </c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>
      <c r="A440" s="47"/>
      <c r="B440" s="25">
        <v>8</v>
      </c>
      <c r="C440" s="19"/>
      <c r="D440" s="4"/>
      <c r="E440" s="4"/>
      <c r="F440" s="4"/>
      <c r="G440" s="5"/>
      <c r="H440" s="5"/>
      <c r="I440" s="41">
        <f t="shared" si="9"/>
        <v>0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>
      <c r="A441" s="47"/>
      <c r="B441" s="25">
        <v>9</v>
      </c>
      <c r="C441" s="19"/>
      <c r="D441" s="4"/>
      <c r="E441" s="4"/>
      <c r="F441" s="4"/>
      <c r="G441" s="5"/>
      <c r="H441" s="5"/>
      <c r="I441" s="41">
        <f t="shared" si="9"/>
        <v>0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>
      <c r="A442" s="47"/>
      <c r="B442" s="25">
        <v>10</v>
      </c>
      <c r="C442" s="19"/>
      <c r="D442" s="4"/>
      <c r="E442" s="4"/>
      <c r="F442" s="4"/>
      <c r="G442" s="5"/>
      <c r="H442" s="5"/>
      <c r="I442" s="41">
        <f t="shared" si="9"/>
        <v>0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>
      <c r="A443" s="47"/>
      <c r="B443" s="25">
        <v>11</v>
      </c>
      <c r="C443" s="19"/>
      <c r="D443" s="4"/>
      <c r="E443" s="4"/>
      <c r="F443" s="4"/>
      <c r="G443" s="5"/>
      <c r="H443" s="5"/>
      <c r="I443" s="41">
        <f t="shared" si="9"/>
        <v>0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>
      <c r="A444" s="47"/>
      <c r="B444" s="25">
        <v>12</v>
      </c>
      <c r="C444" s="19"/>
      <c r="D444" s="4"/>
      <c r="E444" s="4"/>
      <c r="F444" s="4"/>
      <c r="G444" s="5"/>
      <c r="H444" s="5"/>
      <c r="I444" s="41">
        <f t="shared" si="9"/>
        <v>0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>
      <c r="A445" s="47"/>
      <c r="B445" s="25">
        <v>13</v>
      </c>
      <c r="C445" s="19"/>
      <c r="D445" s="4"/>
      <c r="E445" s="4"/>
      <c r="F445" s="4"/>
      <c r="G445" s="5"/>
      <c r="H445" s="5"/>
      <c r="I445" s="41">
        <f t="shared" si="9"/>
        <v>0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>
      <c r="A446" s="47"/>
      <c r="B446" s="25">
        <v>14</v>
      </c>
      <c r="C446" s="19"/>
      <c r="D446" s="4"/>
      <c r="E446" s="4"/>
      <c r="F446" s="4"/>
      <c r="G446" s="5"/>
      <c r="H446" s="5"/>
      <c r="I446" s="41">
        <f t="shared" si="9"/>
        <v>0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>
      <c r="A447" s="47"/>
      <c r="B447" s="25">
        <v>15</v>
      </c>
      <c r="C447" s="19"/>
      <c r="D447" s="4"/>
      <c r="E447" s="4"/>
      <c r="F447" s="4"/>
      <c r="G447" s="5"/>
      <c r="H447" s="5"/>
      <c r="I447" s="41">
        <f t="shared" si="9"/>
        <v>0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>
      <c r="A448" s="47"/>
      <c r="B448" s="25">
        <v>16</v>
      </c>
      <c r="C448" s="19"/>
      <c r="D448" s="4"/>
      <c r="E448" s="4"/>
      <c r="F448" s="4"/>
      <c r="G448" s="5"/>
      <c r="H448" s="5"/>
      <c r="I448" s="41">
        <f t="shared" si="9"/>
        <v>0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>
      <c r="A449" s="47"/>
      <c r="B449" s="25">
        <v>17</v>
      </c>
      <c r="C449" s="19"/>
      <c r="D449" s="4"/>
      <c r="E449" s="4"/>
      <c r="F449" s="4"/>
      <c r="G449" s="5"/>
      <c r="H449" s="5"/>
      <c r="I449" s="41">
        <f t="shared" si="9"/>
        <v>0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>
      <c r="A450" s="47"/>
      <c r="B450" s="25">
        <v>18</v>
      </c>
      <c r="C450" s="19"/>
      <c r="D450" s="4"/>
      <c r="E450" s="4"/>
      <c r="F450" s="4"/>
      <c r="G450" s="5"/>
      <c r="H450" s="5"/>
      <c r="I450" s="41">
        <f t="shared" si="9"/>
        <v>0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>
      <c r="A451" s="47"/>
      <c r="B451" s="25">
        <v>19</v>
      </c>
      <c r="C451" s="19"/>
      <c r="D451" s="4"/>
      <c r="E451" s="4"/>
      <c r="F451" s="4"/>
      <c r="G451" s="5"/>
      <c r="H451" s="5"/>
      <c r="I451" s="41">
        <f t="shared" si="9"/>
        <v>0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>
      <c r="A452" s="47"/>
      <c r="B452" s="25">
        <v>20</v>
      </c>
      <c r="C452" s="19"/>
      <c r="D452" s="4"/>
      <c r="E452" s="4"/>
      <c r="F452" s="4"/>
      <c r="G452" s="5"/>
      <c r="H452" s="5"/>
      <c r="I452" s="41">
        <f t="shared" si="9"/>
        <v>0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>
      <c r="A453" s="47"/>
      <c r="B453" s="25">
        <v>21</v>
      </c>
      <c r="C453" s="19"/>
      <c r="D453" s="4"/>
      <c r="E453" s="4"/>
      <c r="F453" s="4"/>
      <c r="G453" s="5"/>
      <c r="H453" s="5"/>
      <c r="I453" s="41">
        <f t="shared" si="9"/>
        <v>0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>
      <c r="A454" s="47"/>
      <c r="B454" s="25">
        <v>22</v>
      </c>
      <c r="C454" s="19"/>
      <c r="D454" s="4"/>
      <c r="E454" s="4"/>
      <c r="F454" s="4"/>
      <c r="G454" s="5"/>
      <c r="H454" s="5"/>
      <c r="I454" s="41">
        <f t="shared" si="9"/>
        <v>0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>
      <c r="A455" s="47"/>
      <c r="B455" s="25">
        <v>23</v>
      </c>
      <c r="C455" s="19"/>
      <c r="D455" s="4"/>
      <c r="E455" s="4"/>
      <c r="F455" s="4"/>
      <c r="G455" s="5"/>
      <c r="H455" s="5"/>
      <c r="I455" s="41">
        <f t="shared" si="9"/>
        <v>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>
      <c r="A456" s="47"/>
      <c r="B456" s="25">
        <v>24</v>
      </c>
      <c r="C456" s="19"/>
      <c r="D456" s="4"/>
      <c r="E456" s="4"/>
      <c r="F456" s="4"/>
      <c r="G456" s="5"/>
      <c r="H456" s="5"/>
      <c r="I456" s="41">
        <f t="shared" si="9"/>
        <v>0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>
      <c r="A457" s="47"/>
      <c r="B457" s="25">
        <v>25</v>
      </c>
      <c r="C457" s="19"/>
      <c r="D457" s="4"/>
      <c r="E457" s="4"/>
      <c r="F457" s="4"/>
      <c r="G457" s="5"/>
      <c r="H457" s="5"/>
      <c r="I457" s="41">
        <f t="shared" si="9"/>
        <v>0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>
      <c r="A458" s="47"/>
      <c r="B458" s="25">
        <v>26</v>
      </c>
      <c r="C458" s="19"/>
      <c r="D458" s="4"/>
      <c r="E458" s="4"/>
      <c r="F458" s="4"/>
      <c r="G458" s="5"/>
      <c r="H458" s="5"/>
      <c r="I458" s="41">
        <f t="shared" si="9"/>
        <v>0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>
      <c r="A459" s="47"/>
      <c r="B459" s="25">
        <v>27</v>
      </c>
      <c r="C459" s="19"/>
      <c r="D459" s="4"/>
      <c r="E459" s="4"/>
      <c r="F459" s="4"/>
      <c r="G459" s="5"/>
      <c r="H459" s="5"/>
      <c r="I459" s="41">
        <f t="shared" si="9"/>
        <v>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>
      <c r="A460" s="47"/>
      <c r="B460" s="25">
        <v>28</v>
      </c>
      <c r="C460" s="19"/>
      <c r="D460" s="20"/>
      <c r="E460" s="21"/>
      <c r="F460" s="21"/>
      <c r="G460" s="22"/>
      <c r="H460" s="22"/>
      <c r="I460" s="41">
        <f t="shared" si="9"/>
        <v>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>
      <c r="A461" s="47"/>
      <c r="B461" s="25">
        <v>29</v>
      </c>
      <c r="C461" s="19"/>
      <c r="D461" s="4"/>
      <c r="E461" s="4"/>
      <c r="F461" s="4"/>
      <c r="G461" s="5"/>
      <c r="H461" s="5"/>
      <c r="I461" s="41">
        <f t="shared" si="9"/>
        <v>0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>
      <c r="A462" s="47"/>
      <c r="B462" s="25">
        <v>30</v>
      </c>
      <c r="C462" s="19"/>
      <c r="D462" s="4"/>
      <c r="E462" s="4"/>
      <c r="F462" s="4"/>
      <c r="G462" s="5"/>
      <c r="H462" s="5"/>
      <c r="I462" s="41">
        <f t="shared" si="9"/>
        <v>0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6.5" thickBot="1">
      <c r="A463" s="47"/>
      <c r="B463" s="26">
        <v>31</v>
      </c>
      <c r="C463" s="27"/>
      <c r="D463" s="31"/>
      <c r="E463" s="31"/>
      <c r="F463" s="31"/>
      <c r="G463" s="32"/>
      <c r="H463" s="32"/>
      <c r="I463" s="42">
        <f t="shared" si="9"/>
        <v>0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>
      <c r="A464" s="47"/>
      <c r="B464" s="47"/>
      <c r="C464" s="47"/>
      <c r="D464" s="47"/>
      <c r="E464" s="47"/>
      <c r="F464" s="47"/>
      <c r="G464" s="47"/>
      <c r="H464" s="47"/>
      <c r="I464" s="4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>
      <c r="A465" s="47"/>
      <c r="B465" s="47"/>
      <c r="C465" s="47"/>
      <c r="D465" s="58" t="s">
        <v>14</v>
      </c>
      <c r="E465" s="9">
        <v>45230</v>
      </c>
      <c r="F465" s="47"/>
      <c r="G465" s="47"/>
      <c r="H465" s="50" t="s">
        <v>11</v>
      </c>
      <c r="I465" s="5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>
      <c r="A466" s="47"/>
      <c r="B466" s="47"/>
      <c r="C466" s="47"/>
      <c r="D466" s="8"/>
      <c r="E466" s="8"/>
      <c r="F466" s="47"/>
      <c r="G466" s="47"/>
      <c r="H466" s="50" t="s">
        <v>11</v>
      </c>
      <c r="I466" s="5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6.5" thickBot="1">
      <c r="A467" s="47"/>
      <c r="B467" s="47"/>
      <c r="C467" s="47"/>
      <c r="D467" s="59" t="s">
        <v>15</v>
      </c>
      <c r="E467" s="10"/>
      <c r="F467" s="47"/>
      <c r="G467" s="47"/>
      <c r="H467" s="47"/>
      <c r="I467" s="5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1" thickBot="1">
      <c r="A468" s="47"/>
      <c r="B468" s="47"/>
      <c r="C468" s="47"/>
      <c r="D468" s="8"/>
      <c r="E468" s="60" t="s">
        <v>16</v>
      </c>
      <c r="F468" s="47"/>
      <c r="G468" s="54" t="s">
        <v>10</v>
      </c>
      <c r="H468" s="80">
        <f>SUM(I433:I466)</f>
        <v>0</v>
      </c>
      <c r="I468" s="8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>
      <c r="A469" s="47"/>
      <c r="B469" s="47"/>
      <c r="C469" s="47"/>
      <c r="D469" s="47"/>
      <c r="E469" s="47"/>
      <c r="F469" s="47"/>
      <c r="G469" s="47"/>
      <c r="H469" s="47"/>
      <c r="I469" s="4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>
      <c r="A470" s="47"/>
      <c r="B470" s="47"/>
      <c r="C470" s="47"/>
      <c r="D470" s="47"/>
      <c r="E470" s="47"/>
      <c r="F470" s="47"/>
      <c r="G470" s="47"/>
      <c r="H470" s="47"/>
      <c r="I470" s="4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30">
      <c r="A471" s="47"/>
      <c r="B471" s="48" t="s">
        <v>0</v>
      </c>
      <c r="C471" s="48"/>
      <c r="D471" s="48"/>
      <c r="E471" s="48"/>
      <c r="F471" s="48"/>
      <c r="H471" s="36">
        <f>$H$2</f>
        <v>2023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>
      <c r="A472" s="47"/>
      <c r="B472" s="47"/>
      <c r="C472" s="47"/>
      <c r="D472" s="47"/>
      <c r="E472" s="47"/>
      <c r="F472" s="4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0.25">
      <c r="A473" s="47"/>
      <c r="B473" s="37" t="str">
        <f>$B$4</f>
        <v>Franta Flinta - zaměstnanec</v>
      </c>
      <c r="C473" s="49"/>
      <c r="D473" s="49"/>
      <c r="E473" s="47"/>
      <c r="F473" s="47"/>
      <c r="G473" s="38" t="s">
        <v>2</v>
      </c>
      <c r="H473" s="39" t="s">
        <v>30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8.75">
      <c r="A474" s="47"/>
      <c r="B474" s="37" t="str">
        <f>$B$5</f>
        <v>Koblihovice 15</v>
      </c>
      <c r="C474" s="49"/>
      <c r="D474" s="49"/>
      <c r="E474" s="47"/>
      <c r="F474" s="47"/>
      <c r="G474" s="47"/>
      <c r="H474" s="47"/>
      <c r="I474" s="4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8.75">
      <c r="A475" s="47"/>
      <c r="B475" s="37" t="str">
        <f>$B$6</f>
        <v>111 11 Zátuřany</v>
      </c>
      <c r="C475" s="49"/>
      <c r="D475" s="49"/>
      <c r="E475" s="47"/>
      <c r="F475" s="47"/>
      <c r="G475" s="47"/>
      <c r="H475" s="47"/>
      <c r="I475" s="4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8.75">
      <c r="A476" s="47"/>
      <c r="B476" s="37" t="str">
        <f>$B$7</f>
        <v>IČ/RČ</v>
      </c>
      <c r="C476" s="49"/>
      <c r="D476" s="49"/>
      <c r="E476" s="47"/>
      <c r="F476" s="47"/>
      <c r="G476" s="47"/>
      <c r="H476" s="47"/>
      <c r="I476" s="4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6.5" thickBot="1">
      <c r="A477" s="47"/>
      <c r="B477" s="47"/>
      <c r="C477" s="47"/>
      <c r="D477" s="47"/>
      <c r="E477" s="47"/>
      <c r="F477" s="47"/>
      <c r="G477" s="47"/>
      <c r="H477" s="47"/>
      <c r="I477" s="4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6.5" thickBot="1">
      <c r="A478" s="47"/>
      <c r="B478" s="61" t="s">
        <v>3</v>
      </c>
      <c r="C478" s="62" t="s">
        <v>20</v>
      </c>
      <c r="D478" s="62" t="s">
        <v>4</v>
      </c>
      <c r="E478" s="62" t="s">
        <v>5</v>
      </c>
      <c r="F478" s="62" t="s">
        <v>6</v>
      </c>
      <c r="G478" s="62" t="s">
        <v>7</v>
      </c>
      <c r="H478" s="62" t="s">
        <v>8</v>
      </c>
      <c r="I478" s="63" t="s">
        <v>9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6.5" thickBot="1">
      <c r="A479" s="47"/>
      <c r="B479" s="47"/>
      <c r="C479" s="47"/>
      <c r="D479" s="47"/>
      <c r="E479" s="47"/>
      <c r="F479" s="47"/>
      <c r="G479" s="47"/>
      <c r="H479" s="47"/>
      <c r="I479" s="4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>
      <c r="A480" s="47"/>
      <c r="B480" s="23">
        <v>1</v>
      </c>
      <c r="C480" s="24"/>
      <c r="D480" s="17"/>
      <c r="E480" s="17"/>
      <c r="F480" s="17"/>
      <c r="G480" s="18"/>
      <c r="H480" s="18"/>
      <c r="I480" s="40">
        <f>G480+H480</f>
        <v>0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>
      <c r="A481" s="47"/>
      <c r="B481" s="25">
        <v>2</v>
      </c>
      <c r="C481" s="19"/>
      <c r="D481" s="4"/>
      <c r="E481" s="4"/>
      <c r="F481" s="4"/>
      <c r="G481" s="5"/>
      <c r="H481" s="5"/>
      <c r="I481" s="41">
        <f t="shared" ref="I481:I508" si="10">G481+H481</f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>
      <c r="A482" s="47"/>
      <c r="B482" s="25">
        <v>3</v>
      </c>
      <c r="C482" s="19"/>
      <c r="D482" s="4"/>
      <c r="E482" s="4"/>
      <c r="F482" s="4"/>
      <c r="G482" s="5"/>
      <c r="H482" s="5"/>
      <c r="I482" s="41">
        <f t="shared" si="10"/>
        <v>0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>
      <c r="A483" s="47"/>
      <c r="B483" s="25">
        <v>4</v>
      </c>
      <c r="C483" s="19"/>
      <c r="D483" s="4"/>
      <c r="E483" s="4"/>
      <c r="F483" s="4"/>
      <c r="G483" s="5"/>
      <c r="H483" s="5"/>
      <c r="I483" s="41">
        <f t="shared" si="10"/>
        <v>0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>
      <c r="A484" s="47"/>
      <c r="B484" s="25">
        <v>5</v>
      </c>
      <c r="C484" s="19"/>
      <c r="D484" s="4"/>
      <c r="E484" s="4"/>
      <c r="F484" s="4"/>
      <c r="G484" s="5"/>
      <c r="H484" s="5"/>
      <c r="I484" s="41">
        <f t="shared" si="10"/>
        <v>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>
      <c r="A485" s="47"/>
      <c r="B485" s="25">
        <v>6</v>
      </c>
      <c r="C485" s="19"/>
      <c r="D485" s="4"/>
      <c r="E485" s="4"/>
      <c r="F485" s="4"/>
      <c r="G485" s="5"/>
      <c r="H485" s="5"/>
      <c r="I485" s="41">
        <f t="shared" si="10"/>
        <v>0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>
      <c r="A486" s="47"/>
      <c r="B486" s="25">
        <v>7</v>
      </c>
      <c r="C486" s="19"/>
      <c r="D486" s="4"/>
      <c r="E486" s="4"/>
      <c r="F486" s="4"/>
      <c r="G486" s="5"/>
      <c r="H486" s="5"/>
      <c r="I486" s="41">
        <f t="shared" si="10"/>
        <v>0</v>
      </c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>
      <c r="A487" s="47"/>
      <c r="B487" s="25">
        <v>8</v>
      </c>
      <c r="C487" s="19"/>
      <c r="D487" s="4"/>
      <c r="E487" s="4"/>
      <c r="F487" s="4"/>
      <c r="G487" s="5"/>
      <c r="H487" s="5"/>
      <c r="I487" s="41">
        <f t="shared" si="10"/>
        <v>0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>
      <c r="A488" s="47"/>
      <c r="B488" s="25">
        <v>9</v>
      </c>
      <c r="C488" s="19"/>
      <c r="D488" s="4"/>
      <c r="E488" s="4"/>
      <c r="F488" s="4"/>
      <c r="G488" s="5"/>
      <c r="H488" s="5"/>
      <c r="I488" s="41">
        <f t="shared" si="10"/>
        <v>0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>
      <c r="A489" s="47"/>
      <c r="B489" s="25">
        <v>10</v>
      </c>
      <c r="C489" s="19"/>
      <c r="D489" s="4"/>
      <c r="E489" s="4"/>
      <c r="F489" s="4"/>
      <c r="G489" s="5"/>
      <c r="H489" s="5"/>
      <c r="I489" s="41">
        <f t="shared" si="10"/>
        <v>0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>
      <c r="A490" s="47"/>
      <c r="B490" s="25">
        <v>11</v>
      </c>
      <c r="C490" s="19"/>
      <c r="D490" s="4"/>
      <c r="E490" s="4"/>
      <c r="F490" s="4"/>
      <c r="G490" s="5"/>
      <c r="H490" s="5"/>
      <c r="I490" s="41">
        <f t="shared" si="10"/>
        <v>0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>
      <c r="A491" s="47"/>
      <c r="B491" s="25">
        <v>12</v>
      </c>
      <c r="C491" s="19"/>
      <c r="D491" s="4"/>
      <c r="E491" s="4"/>
      <c r="F491" s="4"/>
      <c r="G491" s="5"/>
      <c r="H491" s="5"/>
      <c r="I491" s="41">
        <f t="shared" si="10"/>
        <v>0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>
      <c r="A492" s="47"/>
      <c r="B492" s="25">
        <v>13</v>
      </c>
      <c r="C492" s="19"/>
      <c r="D492" s="4"/>
      <c r="E492" s="4"/>
      <c r="F492" s="4"/>
      <c r="G492" s="5"/>
      <c r="H492" s="5"/>
      <c r="I492" s="41">
        <f t="shared" si="10"/>
        <v>0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>
      <c r="A493" s="47"/>
      <c r="B493" s="25">
        <v>14</v>
      </c>
      <c r="C493" s="19"/>
      <c r="D493" s="4"/>
      <c r="E493" s="4"/>
      <c r="F493" s="4"/>
      <c r="G493" s="5"/>
      <c r="H493" s="5"/>
      <c r="I493" s="41">
        <f t="shared" si="10"/>
        <v>0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>
      <c r="A494" s="47"/>
      <c r="B494" s="25">
        <v>15</v>
      </c>
      <c r="C494" s="19"/>
      <c r="D494" s="4"/>
      <c r="E494" s="4"/>
      <c r="F494" s="4"/>
      <c r="G494" s="5"/>
      <c r="H494" s="5"/>
      <c r="I494" s="41">
        <f t="shared" si="10"/>
        <v>0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>
      <c r="A495" s="47"/>
      <c r="B495" s="25">
        <v>16</v>
      </c>
      <c r="C495" s="19"/>
      <c r="D495" s="4"/>
      <c r="E495" s="4"/>
      <c r="F495" s="4"/>
      <c r="G495" s="5"/>
      <c r="H495" s="5"/>
      <c r="I495" s="41">
        <f t="shared" si="10"/>
        <v>0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>
      <c r="A496" s="47"/>
      <c r="B496" s="25">
        <v>17</v>
      </c>
      <c r="C496" s="19"/>
      <c r="D496" s="4"/>
      <c r="E496" s="4"/>
      <c r="F496" s="4"/>
      <c r="G496" s="5"/>
      <c r="H496" s="5"/>
      <c r="I496" s="41">
        <f t="shared" si="10"/>
        <v>0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>
      <c r="A497" s="47"/>
      <c r="B497" s="25">
        <v>18</v>
      </c>
      <c r="C497" s="19"/>
      <c r="D497" s="4"/>
      <c r="E497" s="4"/>
      <c r="F497" s="4"/>
      <c r="G497" s="5"/>
      <c r="H497" s="5"/>
      <c r="I497" s="41">
        <f t="shared" si="10"/>
        <v>0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>
      <c r="A498" s="47"/>
      <c r="B498" s="25">
        <v>19</v>
      </c>
      <c r="C498" s="19"/>
      <c r="D498" s="4"/>
      <c r="E498" s="4"/>
      <c r="F498" s="4"/>
      <c r="G498" s="5"/>
      <c r="H498" s="5"/>
      <c r="I498" s="41">
        <f t="shared" si="10"/>
        <v>0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>
      <c r="A499" s="47"/>
      <c r="B499" s="25">
        <v>20</v>
      </c>
      <c r="C499" s="19"/>
      <c r="D499" s="4"/>
      <c r="E499" s="4"/>
      <c r="F499" s="4"/>
      <c r="G499" s="5"/>
      <c r="H499" s="5"/>
      <c r="I499" s="41">
        <f t="shared" si="10"/>
        <v>0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>
      <c r="A500" s="47"/>
      <c r="B500" s="25">
        <v>21</v>
      </c>
      <c r="C500" s="19"/>
      <c r="D500" s="4"/>
      <c r="E500" s="4"/>
      <c r="F500" s="4"/>
      <c r="G500" s="5"/>
      <c r="H500" s="5"/>
      <c r="I500" s="41">
        <f t="shared" si="10"/>
        <v>0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>
      <c r="A501" s="47"/>
      <c r="B501" s="25">
        <v>22</v>
      </c>
      <c r="C501" s="19"/>
      <c r="D501" s="4"/>
      <c r="E501" s="4"/>
      <c r="F501" s="4"/>
      <c r="G501" s="5"/>
      <c r="H501" s="5"/>
      <c r="I501" s="41">
        <f t="shared" si="10"/>
        <v>0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>
      <c r="A502" s="47"/>
      <c r="B502" s="25">
        <v>23</v>
      </c>
      <c r="C502" s="19"/>
      <c r="D502" s="4"/>
      <c r="E502" s="4"/>
      <c r="F502" s="4"/>
      <c r="G502" s="5"/>
      <c r="H502" s="5"/>
      <c r="I502" s="41">
        <f t="shared" si="10"/>
        <v>0</v>
      </c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>
      <c r="A503" s="47"/>
      <c r="B503" s="25">
        <v>24</v>
      </c>
      <c r="C503" s="19"/>
      <c r="D503" s="4"/>
      <c r="E503" s="4"/>
      <c r="F503" s="4"/>
      <c r="G503" s="5"/>
      <c r="H503" s="5"/>
      <c r="I503" s="41">
        <f t="shared" si="10"/>
        <v>0</v>
      </c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>
      <c r="A504" s="47"/>
      <c r="B504" s="25">
        <v>25</v>
      </c>
      <c r="C504" s="19"/>
      <c r="D504" s="4"/>
      <c r="E504" s="4"/>
      <c r="F504" s="4"/>
      <c r="G504" s="5"/>
      <c r="H504" s="5"/>
      <c r="I504" s="41">
        <f t="shared" si="10"/>
        <v>0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>
      <c r="A505" s="47"/>
      <c r="B505" s="25">
        <v>26</v>
      </c>
      <c r="C505" s="19"/>
      <c r="D505" s="4"/>
      <c r="E505" s="4"/>
      <c r="F505" s="4"/>
      <c r="G505" s="5"/>
      <c r="H505" s="5"/>
      <c r="I505" s="41">
        <f t="shared" si="10"/>
        <v>0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>
      <c r="A506" s="47"/>
      <c r="B506" s="25">
        <v>27</v>
      </c>
      <c r="C506" s="19"/>
      <c r="D506" s="4"/>
      <c r="E506" s="4"/>
      <c r="F506" s="4"/>
      <c r="G506" s="5"/>
      <c r="H506" s="5"/>
      <c r="I506" s="41">
        <f t="shared" si="10"/>
        <v>0</v>
      </c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>
      <c r="A507" s="47"/>
      <c r="B507" s="25">
        <v>28</v>
      </c>
      <c r="C507" s="19"/>
      <c r="D507" s="20"/>
      <c r="E507" s="21"/>
      <c r="F507" s="21"/>
      <c r="G507" s="22"/>
      <c r="H507" s="22"/>
      <c r="I507" s="41">
        <f t="shared" si="10"/>
        <v>0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>
      <c r="A508" s="47"/>
      <c r="B508" s="25">
        <v>29</v>
      </c>
      <c r="C508" s="19"/>
      <c r="D508" s="20"/>
      <c r="E508" s="21"/>
      <c r="F508" s="21"/>
      <c r="G508" s="22"/>
      <c r="H508" s="22"/>
      <c r="I508" s="41">
        <f t="shared" si="10"/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6.5" thickBot="1">
      <c r="A509" s="47"/>
      <c r="B509" s="26">
        <v>30</v>
      </c>
      <c r="C509" s="27"/>
      <c r="D509" s="28"/>
      <c r="E509" s="29"/>
      <c r="F509" s="29"/>
      <c r="G509" s="30"/>
      <c r="H509" s="30"/>
      <c r="I509" s="42">
        <f>G509+H509</f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>
      <c r="A510" s="47"/>
      <c r="B510" s="47"/>
      <c r="C510" s="47"/>
      <c r="D510" s="47"/>
      <c r="E510" s="47"/>
      <c r="F510" s="47"/>
      <c r="G510" s="47"/>
      <c r="H510" s="47"/>
      <c r="I510" s="4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>
      <c r="A511" s="47"/>
      <c r="B511" s="47"/>
      <c r="C511" s="47"/>
      <c r="D511" s="58" t="s">
        <v>14</v>
      </c>
      <c r="E511" s="9">
        <v>45260</v>
      </c>
      <c r="F511" s="47"/>
      <c r="G511" s="47"/>
      <c r="H511" s="50" t="s">
        <v>11</v>
      </c>
      <c r="I511" s="5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>
      <c r="A512" s="47"/>
      <c r="B512" s="47"/>
      <c r="C512" s="47"/>
      <c r="D512" s="8"/>
      <c r="E512" s="8"/>
      <c r="F512" s="47"/>
      <c r="G512" s="47"/>
      <c r="H512" s="50" t="s">
        <v>11</v>
      </c>
      <c r="I512" s="5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6.5" thickBot="1">
      <c r="A513" s="47"/>
      <c r="B513" s="47"/>
      <c r="C513" s="47"/>
      <c r="D513" s="59" t="s">
        <v>15</v>
      </c>
      <c r="E513" s="10"/>
      <c r="F513" s="47"/>
      <c r="G513" s="47"/>
      <c r="H513" s="47"/>
      <c r="I513" s="5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1" thickBot="1">
      <c r="A514" s="47"/>
      <c r="B514" s="47"/>
      <c r="C514" s="47"/>
      <c r="D514" s="8"/>
      <c r="E514" s="60" t="s">
        <v>16</v>
      </c>
      <c r="F514" s="47"/>
      <c r="G514" s="54" t="s">
        <v>10</v>
      </c>
      <c r="H514" s="80">
        <f>SUM(I480:I512)</f>
        <v>0</v>
      </c>
      <c r="I514" s="8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>
      <c r="A515" s="47"/>
      <c r="B515" s="47"/>
      <c r="C515" s="47"/>
      <c r="D515" s="47"/>
      <c r="E515" s="47"/>
      <c r="F515" s="47"/>
      <c r="G515" s="47"/>
      <c r="H515" s="47"/>
      <c r="I515" s="4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>
      <c r="A516" s="47"/>
      <c r="B516" s="47"/>
      <c r="C516" s="47"/>
      <c r="D516" s="47"/>
      <c r="E516" s="47"/>
      <c r="F516" s="47"/>
      <c r="G516" s="47"/>
      <c r="H516" s="47"/>
      <c r="I516" s="4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30">
      <c r="A517" s="47"/>
      <c r="B517" s="48" t="s">
        <v>0</v>
      </c>
      <c r="C517" s="48"/>
      <c r="D517" s="48"/>
      <c r="E517" s="48"/>
      <c r="F517" s="48"/>
      <c r="H517" s="36">
        <f>$H$2</f>
        <v>2023</v>
      </c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>
      <c r="A518" s="47"/>
      <c r="B518" s="47"/>
      <c r="C518" s="47"/>
      <c r="D518" s="47"/>
      <c r="E518" s="47"/>
      <c r="F518" s="4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0.25">
      <c r="A519" s="47"/>
      <c r="B519" s="37" t="str">
        <f>$B$4</f>
        <v>Franta Flinta - zaměstnanec</v>
      </c>
      <c r="C519" s="49"/>
      <c r="D519" s="49"/>
      <c r="E519" s="47"/>
      <c r="F519" s="47"/>
      <c r="G519" s="38" t="s">
        <v>2</v>
      </c>
      <c r="H519" s="39" t="s">
        <v>29</v>
      </c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8.75">
      <c r="A520" s="47"/>
      <c r="B520" s="37" t="str">
        <f>$B$5</f>
        <v>Koblihovice 15</v>
      </c>
      <c r="C520" s="49"/>
      <c r="D520" s="49"/>
      <c r="E520" s="47"/>
      <c r="F520" s="47"/>
      <c r="G520" s="47"/>
      <c r="H520" s="47"/>
      <c r="I520" s="4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8.75">
      <c r="A521" s="47"/>
      <c r="B521" s="37" t="str">
        <f>$B$6</f>
        <v>111 11 Zátuřany</v>
      </c>
      <c r="C521" s="49"/>
      <c r="D521" s="49"/>
      <c r="E521" s="47"/>
      <c r="F521" s="47"/>
      <c r="G521" s="47"/>
      <c r="H521" s="47"/>
      <c r="I521" s="4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8.75">
      <c r="A522" s="47"/>
      <c r="B522" s="37" t="str">
        <f>$B$7</f>
        <v>IČ/RČ</v>
      </c>
      <c r="C522" s="49"/>
      <c r="D522" s="49"/>
      <c r="E522" s="47"/>
      <c r="F522" s="47"/>
      <c r="G522" s="47"/>
      <c r="H522" s="47"/>
      <c r="I522" s="4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6.5" thickBot="1">
      <c r="A523" s="47"/>
      <c r="B523" s="47"/>
      <c r="C523" s="47"/>
      <c r="D523" s="47"/>
      <c r="E523" s="47"/>
      <c r="F523" s="47"/>
      <c r="G523" s="47"/>
      <c r="H523" s="47"/>
      <c r="I523" s="4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6.5" thickBot="1">
      <c r="A524" s="47"/>
      <c r="B524" s="61" t="s">
        <v>3</v>
      </c>
      <c r="C524" s="62" t="s">
        <v>20</v>
      </c>
      <c r="D524" s="62" t="s">
        <v>4</v>
      </c>
      <c r="E524" s="62" t="s">
        <v>5</v>
      </c>
      <c r="F524" s="62" t="s">
        <v>6</v>
      </c>
      <c r="G524" s="62" t="s">
        <v>7</v>
      </c>
      <c r="H524" s="62" t="s">
        <v>8</v>
      </c>
      <c r="I524" s="63" t="s">
        <v>9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6.5" thickBot="1">
      <c r="A525" s="47"/>
      <c r="B525" s="47"/>
      <c r="C525" s="47"/>
      <c r="D525" s="47"/>
      <c r="E525" s="47"/>
      <c r="F525" s="47"/>
      <c r="G525" s="47"/>
      <c r="H525" s="47"/>
      <c r="I525" s="4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>
      <c r="A526" s="47"/>
      <c r="B526" s="23">
        <v>1</v>
      </c>
      <c r="C526" s="24"/>
      <c r="D526" s="17"/>
      <c r="E526" s="17"/>
      <c r="F526" s="17"/>
      <c r="G526" s="18"/>
      <c r="H526" s="18"/>
      <c r="I526" s="40">
        <f>G526+H526</f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>
      <c r="A527" s="47"/>
      <c r="B527" s="25">
        <v>2</v>
      </c>
      <c r="C527" s="19"/>
      <c r="D527" s="4"/>
      <c r="E527" s="4"/>
      <c r="F527" s="4"/>
      <c r="G527" s="5"/>
      <c r="H527" s="5"/>
      <c r="I527" s="41">
        <f t="shared" ref="I527:I556" si="11">G527+H527</f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>
      <c r="A528" s="47"/>
      <c r="B528" s="25">
        <v>3</v>
      </c>
      <c r="C528" s="19"/>
      <c r="D528" s="4"/>
      <c r="E528" s="4"/>
      <c r="F528" s="4"/>
      <c r="G528" s="5"/>
      <c r="H528" s="5"/>
      <c r="I528" s="41">
        <f t="shared" si="11"/>
        <v>0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>
      <c r="A529" s="47"/>
      <c r="B529" s="25">
        <v>4</v>
      </c>
      <c r="C529" s="19"/>
      <c r="D529" s="4"/>
      <c r="E529" s="4"/>
      <c r="F529" s="4"/>
      <c r="G529" s="5"/>
      <c r="H529" s="5"/>
      <c r="I529" s="41">
        <f t="shared" si="11"/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>
      <c r="A530" s="47"/>
      <c r="B530" s="25">
        <v>5</v>
      </c>
      <c r="C530" s="19"/>
      <c r="D530" s="4"/>
      <c r="E530" s="4"/>
      <c r="F530" s="4"/>
      <c r="G530" s="5"/>
      <c r="H530" s="5"/>
      <c r="I530" s="41">
        <f t="shared" si="11"/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>
      <c r="A531" s="47"/>
      <c r="B531" s="25">
        <v>6</v>
      </c>
      <c r="C531" s="19"/>
      <c r="D531" s="4"/>
      <c r="E531" s="4"/>
      <c r="F531" s="4"/>
      <c r="G531" s="5"/>
      <c r="H531" s="5"/>
      <c r="I531" s="41">
        <f t="shared" si="11"/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>
      <c r="A532" s="47"/>
      <c r="B532" s="25">
        <v>7</v>
      </c>
      <c r="C532" s="19"/>
      <c r="D532" s="4"/>
      <c r="E532" s="4"/>
      <c r="F532" s="4"/>
      <c r="G532" s="5"/>
      <c r="H532" s="5"/>
      <c r="I532" s="41">
        <f t="shared" si="11"/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>
      <c r="A533" s="47"/>
      <c r="B533" s="25">
        <v>8</v>
      </c>
      <c r="C533" s="19"/>
      <c r="D533" s="4"/>
      <c r="E533" s="4"/>
      <c r="F533" s="4"/>
      <c r="G533" s="5"/>
      <c r="H533" s="5"/>
      <c r="I533" s="41">
        <f t="shared" si="11"/>
        <v>0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>
      <c r="A534" s="47"/>
      <c r="B534" s="25">
        <v>9</v>
      </c>
      <c r="C534" s="19"/>
      <c r="D534" s="4"/>
      <c r="E534" s="4"/>
      <c r="F534" s="4"/>
      <c r="G534" s="5"/>
      <c r="H534" s="5"/>
      <c r="I534" s="41">
        <f t="shared" si="11"/>
        <v>0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>
      <c r="A535" s="47"/>
      <c r="B535" s="25">
        <v>10</v>
      </c>
      <c r="C535" s="19"/>
      <c r="D535" s="4"/>
      <c r="E535" s="4"/>
      <c r="F535" s="4"/>
      <c r="G535" s="5"/>
      <c r="H535" s="5"/>
      <c r="I535" s="41">
        <f t="shared" si="11"/>
        <v>0</v>
      </c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>
      <c r="A536" s="47"/>
      <c r="B536" s="25">
        <v>11</v>
      </c>
      <c r="C536" s="19"/>
      <c r="D536" s="4"/>
      <c r="E536" s="4"/>
      <c r="F536" s="4"/>
      <c r="G536" s="5"/>
      <c r="H536" s="5"/>
      <c r="I536" s="41">
        <f t="shared" si="11"/>
        <v>0</v>
      </c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>
      <c r="A537" s="47"/>
      <c r="B537" s="25">
        <v>12</v>
      </c>
      <c r="C537" s="19"/>
      <c r="D537" s="4"/>
      <c r="E537" s="4"/>
      <c r="F537" s="4"/>
      <c r="G537" s="5"/>
      <c r="H537" s="5"/>
      <c r="I537" s="41">
        <f t="shared" si="11"/>
        <v>0</v>
      </c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>
      <c r="A538" s="47"/>
      <c r="B538" s="25">
        <v>13</v>
      </c>
      <c r="C538" s="19"/>
      <c r="D538" s="4"/>
      <c r="E538" s="4"/>
      <c r="F538" s="4"/>
      <c r="G538" s="5"/>
      <c r="H538" s="5"/>
      <c r="I538" s="41">
        <f t="shared" si="11"/>
        <v>0</v>
      </c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>
      <c r="A539" s="47"/>
      <c r="B539" s="25">
        <v>14</v>
      </c>
      <c r="C539" s="19"/>
      <c r="D539" s="4"/>
      <c r="E539" s="4"/>
      <c r="F539" s="4"/>
      <c r="G539" s="5"/>
      <c r="H539" s="5"/>
      <c r="I539" s="41">
        <f t="shared" si="11"/>
        <v>0</v>
      </c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>
      <c r="A540" s="47"/>
      <c r="B540" s="25">
        <v>15</v>
      </c>
      <c r="C540" s="19"/>
      <c r="D540" s="4"/>
      <c r="E540" s="4"/>
      <c r="F540" s="4"/>
      <c r="G540" s="5"/>
      <c r="H540" s="5"/>
      <c r="I540" s="41">
        <f t="shared" si="11"/>
        <v>0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>
      <c r="A541" s="47"/>
      <c r="B541" s="25">
        <v>16</v>
      </c>
      <c r="C541" s="19"/>
      <c r="D541" s="4"/>
      <c r="E541" s="4"/>
      <c r="F541" s="4"/>
      <c r="G541" s="5"/>
      <c r="H541" s="5"/>
      <c r="I541" s="41">
        <f t="shared" si="11"/>
        <v>0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>
      <c r="A542" s="47"/>
      <c r="B542" s="25">
        <v>17</v>
      </c>
      <c r="C542" s="19"/>
      <c r="D542" s="4"/>
      <c r="E542" s="4"/>
      <c r="F542" s="4"/>
      <c r="G542" s="5"/>
      <c r="H542" s="5"/>
      <c r="I542" s="41">
        <f t="shared" si="11"/>
        <v>0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>
      <c r="A543" s="47"/>
      <c r="B543" s="25">
        <v>18</v>
      </c>
      <c r="C543" s="19"/>
      <c r="D543" s="4"/>
      <c r="E543" s="4"/>
      <c r="F543" s="4"/>
      <c r="G543" s="5"/>
      <c r="H543" s="5"/>
      <c r="I543" s="41">
        <f t="shared" si="11"/>
        <v>0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>
      <c r="A544" s="47"/>
      <c r="B544" s="25">
        <v>19</v>
      </c>
      <c r="C544" s="19"/>
      <c r="D544" s="4"/>
      <c r="E544" s="4"/>
      <c r="F544" s="4"/>
      <c r="G544" s="5"/>
      <c r="H544" s="5"/>
      <c r="I544" s="41">
        <f t="shared" si="11"/>
        <v>0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>
      <c r="A545" s="47"/>
      <c r="B545" s="25">
        <v>20</v>
      </c>
      <c r="C545" s="19"/>
      <c r="D545" s="4"/>
      <c r="E545" s="4"/>
      <c r="F545" s="4"/>
      <c r="G545" s="5"/>
      <c r="H545" s="5"/>
      <c r="I545" s="41">
        <f t="shared" si="11"/>
        <v>0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>
      <c r="A546" s="47"/>
      <c r="B546" s="25">
        <v>21</v>
      </c>
      <c r="C546" s="19"/>
      <c r="D546" s="4"/>
      <c r="E546" s="4"/>
      <c r="F546" s="4"/>
      <c r="G546" s="5"/>
      <c r="H546" s="5"/>
      <c r="I546" s="41">
        <f t="shared" si="11"/>
        <v>0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>
      <c r="A547" s="47"/>
      <c r="B547" s="25">
        <v>22</v>
      </c>
      <c r="C547" s="19"/>
      <c r="D547" s="4"/>
      <c r="E547" s="4"/>
      <c r="F547" s="4"/>
      <c r="G547" s="5"/>
      <c r="H547" s="5"/>
      <c r="I547" s="41">
        <f t="shared" si="11"/>
        <v>0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>
      <c r="A548" s="47"/>
      <c r="B548" s="25">
        <v>23</v>
      </c>
      <c r="C548" s="19"/>
      <c r="D548" s="4"/>
      <c r="E548" s="4"/>
      <c r="F548" s="4"/>
      <c r="G548" s="5"/>
      <c r="H548" s="5"/>
      <c r="I548" s="41">
        <f t="shared" si="11"/>
        <v>0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>
      <c r="A549" s="47"/>
      <c r="B549" s="25">
        <v>24</v>
      </c>
      <c r="C549" s="19"/>
      <c r="D549" s="4"/>
      <c r="E549" s="4"/>
      <c r="F549" s="4"/>
      <c r="G549" s="5"/>
      <c r="H549" s="5"/>
      <c r="I549" s="41">
        <f t="shared" si="11"/>
        <v>0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>
      <c r="A550" s="47"/>
      <c r="B550" s="25">
        <v>25</v>
      </c>
      <c r="C550" s="19"/>
      <c r="D550" s="4"/>
      <c r="E550" s="4"/>
      <c r="F550" s="4"/>
      <c r="G550" s="5"/>
      <c r="H550" s="5"/>
      <c r="I550" s="41">
        <f t="shared" si="11"/>
        <v>0</v>
      </c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>
      <c r="A551" s="47"/>
      <c r="B551" s="25">
        <v>26</v>
      </c>
      <c r="C551" s="19"/>
      <c r="D551" s="4"/>
      <c r="E551" s="4"/>
      <c r="F551" s="4"/>
      <c r="G551" s="5"/>
      <c r="H551" s="5"/>
      <c r="I551" s="41">
        <f t="shared" si="11"/>
        <v>0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>
      <c r="A552" s="47"/>
      <c r="B552" s="25">
        <v>27</v>
      </c>
      <c r="C552" s="19"/>
      <c r="D552" s="4"/>
      <c r="E552" s="4"/>
      <c r="F552" s="4"/>
      <c r="G552" s="5"/>
      <c r="H552" s="5"/>
      <c r="I552" s="41">
        <f t="shared" si="11"/>
        <v>0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>
      <c r="A553" s="47"/>
      <c r="B553" s="25">
        <v>28</v>
      </c>
      <c r="C553" s="19"/>
      <c r="D553" s="20"/>
      <c r="E553" s="21"/>
      <c r="F553" s="21"/>
      <c r="G553" s="22"/>
      <c r="H553" s="22"/>
      <c r="I553" s="41">
        <f t="shared" si="11"/>
        <v>0</v>
      </c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>
      <c r="A554" s="47"/>
      <c r="B554" s="25">
        <v>29</v>
      </c>
      <c r="C554" s="19"/>
      <c r="D554" s="4"/>
      <c r="E554" s="4"/>
      <c r="F554" s="4"/>
      <c r="G554" s="5"/>
      <c r="H554" s="5"/>
      <c r="I554" s="41">
        <f t="shared" si="11"/>
        <v>0</v>
      </c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>
      <c r="A555" s="47"/>
      <c r="B555" s="25">
        <v>30</v>
      </c>
      <c r="C555" s="19"/>
      <c r="D555" s="4"/>
      <c r="E555" s="4"/>
      <c r="F555" s="4"/>
      <c r="G555" s="5"/>
      <c r="H555" s="5"/>
      <c r="I555" s="41">
        <f t="shared" si="11"/>
        <v>0</v>
      </c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6.5" thickBot="1">
      <c r="A556" s="47"/>
      <c r="B556" s="26">
        <v>31</v>
      </c>
      <c r="C556" s="27"/>
      <c r="D556" s="31"/>
      <c r="E556" s="31"/>
      <c r="F556" s="31"/>
      <c r="G556" s="32"/>
      <c r="H556" s="32"/>
      <c r="I556" s="42">
        <f t="shared" si="11"/>
        <v>0</v>
      </c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>
      <c r="A557" s="47"/>
      <c r="B557" s="47"/>
      <c r="C557" s="47"/>
      <c r="D557" s="47"/>
      <c r="E557" s="47"/>
      <c r="F557" s="47"/>
      <c r="G557" s="47"/>
      <c r="H557" s="47"/>
      <c r="I557" s="4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>
      <c r="A558" s="47"/>
      <c r="B558" s="47"/>
      <c r="C558" s="47"/>
      <c r="D558" s="58" t="s">
        <v>14</v>
      </c>
      <c r="E558" s="9">
        <v>45291</v>
      </c>
      <c r="F558" s="47"/>
      <c r="G558" s="47"/>
      <c r="H558" s="50" t="s">
        <v>11</v>
      </c>
      <c r="I558" s="5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>
      <c r="A559" s="47"/>
      <c r="B559" s="47"/>
      <c r="C559" s="47"/>
      <c r="D559" s="8"/>
      <c r="E559" s="8"/>
      <c r="F559" s="47"/>
      <c r="G559" s="47"/>
      <c r="H559" s="50" t="s">
        <v>11</v>
      </c>
      <c r="I559" s="5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6.5" thickBot="1">
      <c r="A560" s="47"/>
      <c r="B560" s="47"/>
      <c r="C560" s="47"/>
      <c r="D560" s="59" t="s">
        <v>15</v>
      </c>
      <c r="E560" s="10"/>
      <c r="F560" s="47"/>
      <c r="G560" s="47"/>
      <c r="H560" s="47"/>
      <c r="I560" s="5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1" thickBot="1">
      <c r="A561" s="47"/>
      <c r="B561" s="47"/>
      <c r="C561" s="47"/>
      <c r="D561" s="8"/>
      <c r="E561" s="60" t="s">
        <v>16</v>
      </c>
      <c r="F561" s="47"/>
      <c r="G561" s="54" t="s">
        <v>10</v>
      </c>
      <c r="H561" s="80">
        <f>SUM(I526:I559)</f>
        <v>0</v>
      </c>
      <c r="I561" s="8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>
      <c r="A562" s="47"/>
      <c r="B562" s="47"/>
      <c r="C562" s="47"/>
      <c r="D562" s="47"/>
      <c r="E562" s="47"/>
      <c r="F562" s="47"/>
      <c r="G562" s="47"/>
      <c r="H562" s="47"/>
      <c r="I562" s="4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0:25"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0:25"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0:25"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0:25"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0:25"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0:25"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0:25"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0:25"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0:25"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0:25"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0:25"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0:25"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0:25"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0:25"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0:25"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0:25"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0:25"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0:25"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0:25"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0:25"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0:25"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0:25"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0:25"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0:25"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0:25"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0:25"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0:25"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0:25"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0:25"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0:25"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0:25"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0:25"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0:25"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0:25"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0:25"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0:25"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0:25"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0:25"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0:25"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0:25"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0:25"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0:25"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0:25"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0:25"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0:25"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0:25"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0:25"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0:25"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0:25"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0:25"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0:25"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0:25"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0:25"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0:25"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0:25"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0:25"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0:25"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0:25"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0:25"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0:25"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0:25"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0:25"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0:25"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0:25"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0:25"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0:25"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0:25"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0:25"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0:25"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0:25"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0:25"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0:25"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0:25"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0:25"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0:25"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0:25"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0:25"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0:25"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0:25"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0:25"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0:25"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0:25"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0:25"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0:25"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0:25"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0:25"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0:25"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0:25"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0:25"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0:25"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0:25"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0:25"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0:25"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0:25"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0:25"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0:25"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0:25"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0:25"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0:25"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0:25"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0:25"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0:25"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0:25"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0:25"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0:25"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0:25"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0:25"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0:25"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0:25"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0:25"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0:25"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0:25"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0:25"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0:25"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0:25"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0:25"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0:25"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0:25"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0:25"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0:25"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0:25"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0:25"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0:25"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0:25"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0:25"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0:25"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0:25"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0:25"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0:25"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0:25"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0:25"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0:25"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0:25"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0:25"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0:25"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0:25"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0:25"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0:25"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0:25"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0:25"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0:25"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0:25"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0:25"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0:25"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0:25"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0:25"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0:25"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0:25"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0:25"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0:25"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0:25"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0:25"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0:25"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0:25"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0:25"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0:25"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0:25"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0:25"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0:25"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0:25"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0:25"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0:25"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0:25"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0:25"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0:25"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0:25"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0:25"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0:25"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0:25"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0:25"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0:25"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0:25"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0:25"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0:25"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0:25"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0:25"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0:25"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0:25"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0:25"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0:25"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0:25"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0:25"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0:25"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0:25"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0:25"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0:25"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0:25"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0:25"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0:25"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0:25"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0:25"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0:25"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0:25"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0:25"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0:25"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0:25"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0:25"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0:25"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0:25"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0:25"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0:25"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0:25"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0:25"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0:25"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0:25"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0:25"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0:25"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0:25"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0:25"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0:25"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0:25"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0:25"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0:25"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0:25"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0:25"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0:25"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0:25"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0:25"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0:25"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0:25"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0:25"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0:25"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0:25"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0:25"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0:25"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0:25"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0:25"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0:25"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0:25"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0:25"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0:25"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0:25"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0:25"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0:25"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0:25"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0:25"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0:25"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0:25"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0:25"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0:25"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0:25"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0:25"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0:25"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0:25"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0:25"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0:25"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0:25"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0:25"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0:25"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0:25"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0:25"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0:25"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0:25"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0:25"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0:25"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0:25"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0:25"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0:25"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0:25"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0:25"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0:25"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0:25"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0:25"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0:25"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0:25"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0:25"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0:25"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0:25"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0:25"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0:25"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0:25"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0:25"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0:25"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0:25"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0:25"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0:25"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0:25"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0:25"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0:25"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0:25"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0:25"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0:25"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0:25"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0:25"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0:25"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0:25"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0:25"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0:25"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0:25"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0:25"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0:25"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0:25"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</sheetData>
  <mergeCells count="12">
    <mergeCell ref="H46:I46"/>
    <mergeCell ref="H140:I140"/>
    <mergeCell ref="H186:I186"/>
    <mergeCell ref="H514:I514"/>
    <mergeCell ref="H91:I91"/>
    <mergeCell ref="H561:I561"/>
    <mergeCell ref="H233:I233"/>
    <mergeCell ref="H280:I280"/>
    <mergeCell ref="H327:I327"/>
    <mergeCell ref="H375:I375"/>
    <mergeCell ref="H421:I421"/>
    <mergeCell ref="H468:I468"/>
  </mergeCells>
  <pageMargins left="0.54" right="0.26" top="0.53" bottom="0.44" header="0.2800000000000000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Stravné</vt:lpstr>
      <vt:lpstr>Stravné!Oblast_tisku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2019-01-01T06:46:19Z</cp:lastPrinted>
  <dcterms:created xsi:type="dcterms:W3CDTF">2011-01-08T07:23:11Z</dcterms:created>
  <dcterms:modified xsi:type="dcterms:W3CDTF">2022-12-30T07:40:34Z</dcterms:modified>
</cp:coreProperties>
</file>